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5"/>
  </bookViews>
  <sheets>
    <sheet name="120551660 " sheetId="1" r:id="rId1"/>
    <sheet name="140110151" sheetId="2" r:id="rId2"/>
    <sheet name="130251830" sheetId="3" r:id="rId3"/>
    <sheet name="130111710" sheetId="4" r:id="rId4"/>
    <sheet name="130111810" sheetId="5" r:id="rId5"/>
    <sheet name="140120251" sheetId="6" r:id="rId6"/>
  </sheets>
  <definedNames>
    <definedName name="_1" localSheetId="0">'120551660 '!$D$41</definedName>
    <definedName name="_1" localSheetId="3">'130111710'!$D$30</definedName>
    <definedName name="_1" localSheetId="4">'130111810'!$D$31</definedName>
    <definedName name="_1" localSheetId="2">'130251830'!$D$27</definedName>
    <definedName name="_1" localSheetId="1">'140110151'!$D$35</definedName>
    <definedName name="_1" localSheetId="5">'140120251'!$D$27</definedName>
    <definedName name="_1">#REF!</definedName>
    <definedName name="_1_" localSheetId="0">'120551660 '!$A$40</definedName>
    <definedName name="_1_" localSheetId="3">'130111710'!$A$30</definedName>
    <definedName name="_1_" localSheetId="4">'130111810'!$A$31</definedName>
    <definedName name="_1_" localSheetId="2">'130251830'!$A$27</definedName>
    <definedName name="_1_" localSheetId="1">'140110151'!$A$35</definedName>
    <definedName name="_1_" localSheetId="5">'140120251'!$A$27</definedName>
    <definedName name="_1_">#REF!</definedName>
    <definedName name="_2" localSheetId="0">'120551660 '!$D$45</definedName>
    <definedName name="_2" localSheetId="3">'130111710'!$D$34</definedName>
    <definedName name="_2" localSheetId="4">'130111810'!$D$35</definedName>
    <definedName name="_2" localSheetId="2">'130251830'!$D$31</definedName>
    <definedName name="_2" localSheetId="1">'140110151'!$D$39</definedName>
    <definedName name="_2" localSheetId="5">'140120251'!$D$31</definedName>
    <definedName name="_2">#REF!</definedName>
    <definedName name="_2_" localSheetId="0">'120551660 '!$A$44</definedName>
    <definedName name="_2_" localSheetId="3">'130111710'!$A$34</definedName>
    <definedName name="_2_" localSheetId="4">'130111810'!$A$35</definedName>
    <definedName name="_2_" localSheetId="2">'130251830'!$A$31</definedName>
    <definedName name="_2_" localSheetId="1">'140110151'!$A$39</definedName>
    <definedName name="_2_" localSheetId="5">'140120251'!$A$31</definedName>
    <definedName name="_2_">#REF!</definedName>
    <definedName name="_GLAVA_" localSheetId="0">'120551660 '!$H$8</definedName>
    <definedName name="_GLAVA_" localSheetId="3">'130111710'!$H$8</definedName>
    <definedName name="_GLAVA_" localSheetId="4">'130111810'!$H$8</definedName>
    <definedName name="_GLAVA_" localSheetId="2">'130251830'!$H$8</definedName>
    <definedName name="_GLAVA_" localSheetId="1">'140110151'!$H$8</definedName>
    <definedName name="_GLAVA_" localSheetId="5">'140120251'!$H$8</definedName>
    <definedName name="_GLAVA_">#REF!</definedName>
    <definedName name="_OKATO_" localSheetId="0">'120551660 '!$H$9</definedName>
    <definedName name="_OKATO_" localSheetId="3">'130111710'!$H$9</definedName>
    <definedName name="_OKATO_" localSheetId="4">'130111810'!$H$9</definedName>
    <definedName name="_OKATO_" localSheetId="2">'130251830'!$H$9</definedName>
    <definedName name="_OKATO_" localSheetId="1">'140110151'!$H$9</definedName>
    <definedName name="_OKATO_" localSheetId="5">'140120251'!$H$9</definedName>
    <definedName name="_OKATO_">#REF!</definedName>
    <definedName name="_OKPO_" localSheetId="0">'120551660 '!$H$7</definedName>
    <definedName name="_OKPO_" localSheetId="3">'130111710'!$H$7</definedName>
    <definedName name="_OKPO_" localSheetId="4">'130111810'!$H$7</definedName>
    <definedName name="_OKPO_" localSheetId="2">'130251830'!$H$7</definedName>
    <definedName name="_OKPO_" localSheetId="1">'140110151'!$H$7</definedName>
    <definedName name="_OKPO_" localSheetId="5">'140120251'!$H$7</definedName>
    <definedName name="_OKPO_">#REF!</definedName>
  </definedNames>
  <calcPr fullCalcOnLoad="1"/>
</workbook>
</file>

<file path=xl/sharedStrings.xml><?xml version="1.0" encoding="utf-8"?>
<sst xmlns="http://schemas.openxmlformats.org/spreadsheetml/2006/main" count="659" uniqueCount="113">
  <si>
    <t>383</t>
  </si>
  <si>
    <t xml:space="preserve">Единица измерения:  руб </t>
  </si>
  <si>
    <t>КОДЫ</t>
  </si>
  <si>
    <t>Номер счета</t>
  </si>
  <si>
    <t>0503125</t>
  </si>
  <si>
    <t>наименование</t>
  </si>
  <si>
    <t>бюджетного учета</t>
  </si>
  <si>
    <t>Сумма</t>
  </si>
  <si>
    <t>по кредиту</t>
  </si>
  <si>
    <t>по дебету</t>
  </si>
  <si>
    <t>Контрагент</t>
  </si>
  <si>
    <t>код</t>
  </si>
  <si>
    <t>по ОКАТО</t>
  </si>
  <si>
    <t xml:space="preserve">по ОКАТО   </t>
  </si>
  <si>
    <t>Код корреспонди-</t>
  </si>
  <si>
    <t xml:space="preserve">рующего счета </t>
  </si>
  <si>
    <t>элемента</t>
  </si>
  <si>
    <t>бюджета</t>
  </si>
  <si>
    <t>учета</t>
  </si>
  <si>
    <t xml:space="preserve">бюджетного </t>
  </si>
  <si>
    <t xml:space="preserve">               Дата</t>
  </si>
  <si>
    <t xml:space="preserve">          по ОКЕИ</t>
  </si>
  <si>
    <t xml:space="preserve">       Код счета бюджетного учета</t>
  </si>
  <si>
    <t xml:space="preserve">                 СПРАВКА</t>
  </si>
  <si>
    <t>7</t>
  </si>
  <si>
    <t>8</t>
  </si>
  <si>
    <t>осуществляющего кассовое обслуживание исполнения бюджета;</t>
  </si>
  <si>
    <t xml:space="preserve">                              Форма по ОКУД</t>
  </si>
  <si>
    <t xml:space="preserve">         по ОКПО  </t>
  </si>
  <si>
    <t xml:space="preserve">           по консолидируемым  расчетам</t>
  </si>
  <si>
    <t>Периодичность: месячная,квартальная</t>
  </si>
  <si>
    <t>Наименование бюджета (публично-правового образования)</t>
  </si>
  <si>
    <t>Наименование вида деятельности</t>
  </si>
  <si>
    <t xml:space="preserve">главного распорядителя,распорядителя, получателя бюджетных средств, главного администратора,   </t>
  </si>
  <si>
    <t>администратора доходов бюджета,главного администратора,</t>
  </si>
  <si>
    <t>главного администратора источников финансирования дефицита бюджета</t>
  </si>
  <si>
    <t xml:space="preserve">   Глава по БК</t>
  </si>
  <si>
    <t>главы</t>
  </si>
  <si>
    <t>по БК</t>
  </si>
  <si>
    <t>(расшифровка подписи)</t>
  </si>
  <si>
    <t xml:space="preserve">Руководитель                   </t>
  </si>
  <si>
    <t>______________</t>
  </si>
  <si>
    <t xml:space="preserve">                                                            </t>
  </si>
  <si>
    <t>(подпись)</t>
  </si>
  <si>
    <t>________________</t>
  </si>
  <si>
    <t xml:space="preserve">Главный бухгалтер           </t>
  </si>
  <si>
    <t>Наименование  финансового органа; органа,</t>
  </si>
  <si>
    <t>Райфинотдел</t>
  </si>
  <si>
    <t>904</t>
  </si>
  <si>
    <t>60227000000</t>
  </si>
  <si>
    <t>05</t>
  </si>
  <si>
    <t>-</t>
  </si>
  <si>
    <t>121002151</t>
  </si>
  <si>
    <t>Итого</t>
  </si>
  <si>
    <t>X</t>
  </si>
  <si>
    <t>в том числе по номеру (коду) счета:</t>
  </si>
  <si>
    <t/>
  </si>
  <si>
    <t>Из них денежные расчёты</t>
  </si>
  <si>
    <t>120551660</t>
  </si>
  <si>
    <t>Правительство Ростовской области</t>
  </si>
  <si>
    <t>802</t>
  </si>
  <si>
    <t>60401000000</t>
  </si>
  <si>
    <t>02</t>
  </si>
  <si>
    <t>95120203015100000120551660</t>
  </si>
  <si>
    <t>95120203024100000120551660</t>
  </si>
  <si>
    <t>95120204999100000120551660</t>
  </si>
  <si>
    <t>95120201001100000120551660</t>
  </si>
  <si>
    <t>130251830</t>
  </si>
  <si>
    <t>04229107</t>
  </si>
  <si>
    <t>Бошкова Н.В.</t>
  </si>
  <si>
    <t>Бюджет Лысогорского сельского поселения</t>
  </si>
  <si>
    <t>Лысогорское сельское поселение</t>
  </si>
  <si>
    <t>на 01-01-2014</t>
  </si>
  <si>
    <t>Министерство ЖКХ</t>
  </si>
  <si>
    <t>811</t>
  </si>
  <si>
    <t>Гунажокова М.И</t>
  </si>
  <si>
    <t>130405231</t>
  </si>
  <si>
    <t>95113010000000000130111810</t>
  </si>
  <si>
    <t>130111810</t>
  </si>
  <si>
    <t>95101030100100000130111710</t>
  </si>
  <si>
    <t>95101030100100000130111810</t>
  </si>
  <si>
    <t>130251730</t>
  </si>
  <si>
    <t>95114030000000000140120251</t>
  </si>
  <si>
    <t>140120251</t>
  </si>
  <si>
    <t>30.01.2014</t>
  </si>
  <si>
    <t>60627410</t>
  </si>
  <si>
    <t xml:space="preserve"> Лысогорское сельское поселение</t>
  </si>
  <si>
    <t>140110151</t>
  </si>
  <si>
    <t>95120203015100000140110151</t>
  </si>
  <si>
    <t>95120203024100000140110151</t>
  </si>
  <si>
    <t>95120204999100000140110151</t>
  </si>
  <si>
    <t>95120201001100000140110151</t>
  </si>
  <si>
    <t>120551560</t>
  </si>
  <si>
    <t>130405251</t>
  </si>
  <si>
    <t>95114030000000000130251830</t>
  </si>
  <si>
    <t>"30" января  2014  г.</t>
  </si>
  <si>
    <t>95113010000000000130111710</t>
  </si>
  <si>
    <t>130105810</t>
  </si>
  <si>
    <t>60701000000</t>
  </si>
  <si>
    <t>Министерство Культуры Ростовской обл.</t>
  </si>
  <si>
    <t>807</t>
  </si>
  <si>
    <t>"30"  января  2015  г.</t>
  </si>
  <si>
    <t>на 01-01-2015</t>
  </si>
  <si>
    <t>30.01.2015</t>
  </si>
  <si>
    <t>Хитрова Г.А.</t>
  </si>
  <si>
    <t>Министерство Культуры Ростоской обл.</t>
  </si>
  <si>
    <t>9512024999100000140110151</t>
  </si>
  <si>
    <t>Отдел Культуры</t>
  </si>
  <si>
    <t>906</t>
  </si>
  <si>
    <t>"30" января  2015  г.</t>
  </si>
  <si>
    <t>на 01-01-201</t>
  </si>
  <si>
    <t>95114030000000000130251730</t>
  </si>
  <si>
    <t>95114030100100000130251830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</si>
</sst>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name val="Arial Cyr"/>
      <family val="2"/>
    </font>
    <font>
      <u val="single"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 horizontal="right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left" wrapText="1"/>
    </xf>
    <xf numFmtId="0" fontId="2" fillId="0" borderId="32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/>
    </xf>
    <xf numFmtId="49" fontId="2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NumberFormat="1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left" wrapText="1"/>
    </xf>
    <xf numFmtId="0" fontId="2" fillId="0" borderId="49" xfId="0" applyFont="1" applyBorder="1" applyAlignment="1">
      <alignment horizontal="center"/>
    </xf>
    <xf numFmtId="49" fontId="2" fillId="0" borderId="5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2" fillId="0" borderId="52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83"/>
  <sheetViews>
    <sheetView showGridLines="0" workbookViewId="0" topLeftCell="A25">
      <selection activeCell="A40" sqref="A40:H67"/>
    </sheetView>
  </sheetViews>
  <sheetFormatPr defaultColWidth="9.00390625" defaultRowHeight="12.75"/>
  <cols>
    <col min="1" max="1" width="33.375" style="0" customWidth="1"/>
    <col min="2" max="2" width="7.75390625" style="0" customWidth="1"/>
    <col min="3" max="3" width="11.00390625" style="0" customWidth="1"/>
    <col min="4" max="4" width="14.75390625" style="0" customWidth="1"/>
    <col min="5" max="5" width="29.875" style="2" customWidth="1"/>
    <col min="6" max="6" width="14.25390625" style="2" customWidth="1"/>
    <col min="7" max="7" width="12.875" style="1" customWidth="1"/>
    <col min="8" max="8" width="17.125" style="0" customWidth="1"/>
  </cols>
  <sheetData>
    <row r="1" spans="4:8" ht="16.5" thickBot="1">
      <c r="D1" s="17" t="s">
        <v>23</v>
      </c>
      <c r="G1" s="3"/>
      <c r="H1" s="16" t="s">
        <v>2</v>
      </c>
    </row>
    <row r="2" spans="3:8" ht="12.75" customHeight="1">
      <c r="C2" s="21" t="s">
        <v>29</v>
      </c>
      <c r="G2" s="41" t="s">
        <v>27</v>
      </c>
      <c r="H2" s="37" t="s">
        <v>4</v>
      </c>
    </row>
    <row r="3" spans="4:8" ht="17.25" customHeight="1">
      <c r="D3" s="3" t="s">
        <v>102</v>
      </c>
      <c r="E3" s="9"/>
      <c r="F3" s="9"/>
      <c r="G3" s="22" t="s">
        <v>20</v>
      </c>
      <c r="H3" s="31" t="s">
        <v>103</v>
      </c>
    </row>
    <row r="4" spans="1:8" ht="12.75">
      <c r="A4" s="8" t="s">
        <v>46</v>
      </c>
      <c r="E4" s="12"/>
      <c r="F4" s="12"/>
      <c r="G4" s="22"/>
      <c r="H4" s="38"/>
    </row>
    <row r="5" spans="1:8" ht="12.75">
      <c r="A5" s="8" t="s">
        <v>26</v>
      </c>
      <c r="E5" s="12"/>
      <c r="F5" s="12"/>
      <c r="G5" s="22"/>
      <c r="H5" s="38"/>
    </row>
    <row r="6" spans="1:8" ht="12.75">
      <c r="A6" s="8" t="s">
        <v>33</v>
      </c>
      <c r="E6" s="12"/>
      <c r="F6" s="12"/>
      <c r="G6" s="22"/>
      <c r="H6" s="38"/>
    </row>
    <row r="7" spans="1:8" ht="12.75">
      <c r="A7" s="8" t="s">
        <v>34</v>
      </c>
      <c r="E7" s="12"/>
      <c r="F7" s="12"/>
      <c r="G7" s="22" t="s">
        <v>28</v>
      </c>
      <c r="H7" s="32" t="s">
        <v>68</v>
      </c>
    </row>
    <row r="8" spans="1:8" ht="12.75">
      <c r="A8" s="8" t="s">
        <v>35</v>
      </c>
      <c r="B8" s="19"/>
      <c r="C8" s="40"/>
      <c r="D8" s="11" t="s">
        <v>86</v>
      </c>
      <c r="E8" s="35"/>
      <c r="F8" s="35"/>
      <c r="G8" s="22" t="s">
        <v>36</v>
      </c>
      <c r="H8" s="38"/>
    </row>
    <row r="9" spans="1:8" ht="14.25" customHeight="1">
      <c r="A9" s="8" t="s">
        <v>31</v>
      </c>
      <c r="C9" s="34"/>
      <c r="D9" s="11" t="s">
        <v>70</v>
      </c>
      <c r="E9" s="35"/>
      <c r="F9" s="35"/>
      <c r="G9" s="22" t="s">
        <v>13</v>
      </c>
      <c r="H9" s="31" t="s">
        <v>85</v>
      </c>
    </row>
    <row r="10" spans="1:8" ht="14.25" customHeight="1">
      <c r="A10" s="8" t="s">
        <v>32</v>
      </c>
      <c r="B10" s="36"/>
      <c r="C10" s="11"/>
      <c r="D10" s="11"/>
      <c r="E10" s="35"/>
      <c r="F10" s="35"/>
      <c r="G10" s="22"/>
      <c r="H10" s="32"/>
    </row>
    <row r="11" spans="1:8" ht="12" customHeight="1">
      <c r="A11" s="8"/>
      <c r="G11" s="22" t="s">
        <v>22</v>
      </c>
      <c r="H11" s="32" t="s">
        <v>58</v>
      </c>
    </row>
    <row r="12" spans="1:8" ht="12.75" customHeight="1">
      <c r="A12" s="8" t="s">
        <v>30</v>
      </c>
      <c r="E12" s="8"/>
      <c r="F12" s="8"/>
      <c r="H12" s="38"/>
    </row>
    <row r="13" spans="1:8" ht="12" customHeight="1" thickBot="1">
      <c r="A13" s="8" t="s">
        <v>1</v>
      </c>
      <c r="E13" s="8"/>
      <c r="F13" s="8"/>
      <c r="G13" s="22" t="s">
        <v>21</v>
      </c>
      <c r="H13" s="39" t="s">
        <v>0</v>
      </c>
    </row>
    <row r="14" spans="5:8" ht="10.5" customHeight="1">
      <c r="E14" s="26"/>
      <c r="F14" s="26"/>
      <c r="G14" s="10"/>
      <c r="H14" s="42"/>
    </row>
    <row r="15" spans="1:8" ht="13.5" customHeight="1">
      <c r="A15" s="108" t="s">
        <v>10</v>
      </c>
      <c r="B15" s="108"/>
      <c r="C15" s="108"/>
      <c r="D15" s="109"/>
      <c r="E15" s="23" t="s">
        <v>3</v>
      </c>
      <c r="F15" s="103" t="s">
        <v>7</v>
      </c>
      <c r="G15" s="104"/>
      <c r="H15" s="23" t="s">
        <v>14</v>
      </c>
    </row>
    <row r="16" spans="1:8" ht="12" customHeight="1">
      <c r="A16" s="105" t="s">
        <v>5</v>
      </c>
      <c r="B16" s="103" t="s">
        <v>11</v>
      </c>
      <c r="C16" s="108"/>
      <c r="D16" s="109"/>
      <c r="E16" s="5" t="s">
        <v>6</v>
      </c>
      <c r="F16" s="23" t="s">
        <v>9</v>
      </c>
      <c r="G16" s="5" t="s">
        <v>8</v>
      </c>
      <c r="H16" s="25" t="s">
        <v>15</v>
      </c>
    </row>
    <row r="17" spans="1:8" ht="12" customHeight="1">
      <c r="A17" s="106"/>
      <c r="B17" s="30" t="s">
        <v>37</v>
      </c>
      <c r="C17" s="110" t="s">
        <v>12</v>
      </c>
      <c r="D17" s="33" t="s">
        <v>16</v>
      </c>
      <c r="E17" s="5"/>
      <c r="F17" s="5"/>
      <c r="G17" s="5"/>
      <c r="H17" s="25" t="s">
        <v>19</v>
      </c>
    </row>
    <row r="18" spans="1:8" ht="10.5" customHeight="1">
      <c r="A18" s="107"/>
      <c r="B18" s="25" t="s">
        <v>38</v>
      </c>
      <c r="C18" s="111"/>
      <c r="D18" s="5" t="s">
        <v>17</v>
      </c>
      <c r="E18" s="5"/>
      <c r="F18" s="5"/>
      <c r="G18" s="29"/>
      <c r="H18" s="25" t="s">
        <v>18</v>
      </c>
    </row>
    <row r="19" spans="1:8" ht="12" customHeight="1" thickBot="1">
      <c r="A19" s="24">
        <v>1</v>
      </c>
      <c r="B19" s="52">
        <v>2</v>
      </c>
      <c r="C19" s="53">
        <v>3</v>
      </c>
      <c r="D19" s="54">
        <v>4</v>
      </c>
      <c r="E19" s="55">
        <v>5</v>
      </c>
      <c r="F19" s="55">
        <v>6</v>
      </c>
      <c r="G19" s="56" t="s">
        <v>24</v>
      </c>
      <c r="H19" s="56" t="s">
        <v>25</v>
      </c>
    </row>
    <row r="20" spans="1:8" ht="12.75">
      <c r="A20" s="76" t="s">
        <v>59</v>
      </c>
      <c r="B20" s="57" t="s">
        <v>60</v>
      </c>
      <c r="C20" s="58" t="s">
        <v>98</v>
      </c>
      <c r="D20" s="58" t="s">
        <v>62</v>
      </c>
      <c r="E20" s="59" t="s">
        <v>63</v>
      </c>
      <c r="F20" s="60" t="s">
        <v>51</v>
      </c>
      <c r="G20" s="61">
        <v>154400</v>
      </c>
      <c r="H20" s="62" t="s">
        <v>52</v>
      </c>
    </row>
    <row r="21" spans="1:8" ht="12.75">
      <c r="A21" s="76" t="s">
        <v>59</v>
      </c>
      <c r="B21" s="63" t="s">
        <v>60</v>
      </c>
      <c r="C21" s="64" t="s">
        <v>98</v>
      </c>
      <c r="D21" s="64" t="s">
        <v>62</v>
      </c>
      <c r="E21" s="65" t="s">
        <v>64</v>
      </c>
      <c r="F21" s="66" t="s">
        <v>51</v>
      </c>
      <c r="G21" s="67">
        <v>200</v>
      </c>
      <c r="H21" s="68" t="s">
        <v>52</v>
      </c>
    </row>
    <row r="22" spans="1:8" ht="12.75">
      <c r="A22" s="76" t="s">
        <v>59</v>
      </c>
      <c r="B22" s="63" t="s">
        <v>60</v>
      </c>
      <c r="C22" s="64" t="s">
        <v>98</v>
      </c>
      <c r="D22" s="64" t="s">
        <v>62</v>
      </c>
      <c r="E22" s="65" t="s">
        <v>65</v>
      </c>
      <c r="F22" s="66">
        <v>-2700000</v>
      </c>
      <c r="G22" s="67">
        <v>2700000</v>
      </c>
      <c r="H22" s="68" t="s">
        <v>52</v>
      </c>
    </row>
    <row r="23" spans="1:8" ht="12.75">
      <c r="A23" s="76" t="s">
        <v>99</v>
      </c>
      <c r="B23" s="63" t="s">
        <v>100</v>
      </c>
      <c r="C23" s="64" t="s">
        <v>98</v>
      </c>
      <c r="D23" s="64" t="s">
        <v>62</v>
      </c>
      <c r="E23" s="65" t="s">
        <v>65</v>
      </c>
      <c r="F23" s="66"/>
      <c r="G23" s="67">
        <v>140000</v>
      </c>
      <c r="H23" s="68" t="s">
        <v>52</v>
      </c>
    </row>
    <row r="24" spans="1:8" ht="12.75">
      <c r="A24" s="76" t="s">
        <v>73</v>
      </c>
      <c r="B24" s="63" t="s">
        <v>74</v>
      </c>
      <c r="C24" s="64" t="s">
        <v>98</v>
      </c>
      <c r="D24" s="64" t="s">
        <v>62</v>
      </c>
      <c r="E24" s="65" t="s">
        <v>65</v>
      </c>
      <c r="F24" s="66" t="s">
        <v>51</v>
      </c>
      <c r="G24" s="67">
        <v>60000</v>
      </c>
      <c r="H24" s="68" t="s">
        <v>52</v>
      </c>
    </row>
    <row r="25" spans="1:8" ht="12.75">
      <c r="A25" s="76" t="s">
        <v>47</v>
      </c>
      <c r="B25" s="63" t="s">
        <v>48</v>
      </c>
      <c r="C25" s="64" t="s">
        <v>49</v>
      </c>
      <c r="D25" s="64" t="s">
        <v>50</v>
      </c>
      <c r="E25" s="65" t="s">
        <v>66</v>
      </c>
      <c r="F25" s="66" t="s">
        <v>51</v>
      </c>
      <c r="G25" s="67">
        <v>5243600</v>
      </c>
      <c r="H25" s="68" t="s">
        <v>52</v>
      </c>
    </row>
    <row r="26" spans="1:8" ht="13.5" thickBot="1">
      <c r="A26" s="75" t="s">
        <v>47</v>
      </c>
      <c r="B26" s="63" t="s">
        <v>48</v>
      </c>
      <c r="C26" s="64" t="s">
        <v>49</v>
      </c>
      <c r="D26" s="64" t="s">
        <v>50</v>
      </c>
      <c r="E26" s="65" t="s">
        <v>65</v>
      </c>
      <c r="F26" s="66" t="s">
        <v>51</v>
      </c>
      <c r="G26" s="67">
        <v>3392684.46</v>
      </c>
      <c r="H26" s="68" t="s">
        <v>52</v>
      </c>
    </row>
    <row r="27" spans="1:8" ht="12.75">
      <c r="A27" s="51" t="s">
        <v>53</v>
      </c>
      <c r="B27" s="63" t="s">
        <v>54</v>
      </c>
      <c r="C27" s="64" t="s">
        <v>54</v>
      </c>
      <c r="D27" s="64" t="s">
        <v>54</v>
      </c>
      <c r="E27" s="65" t="s">
        <v>54</v>
      </c>
      <c r="F27" s="66">
        <f>SUM(F20:F26)</f>
        <v>-2700000</v>
      </c>
      <c r="G27" s="67">
        <f>SUM(G20:G26)</f>
        <v>11690884.46</v>
      </c>
      <c r="H27" s="68" t="s">
        <v>54</v>
      </c>
    </row>
    <row r="28" spans="1:8" ht="12.75">
      <c r="A28" s="51"/>
      <c r="B28" s="63"/>
      <c r="C28" s="64" t="s">
        <v>49</v>
      </c>
      <c r="D28" s="64" t="s">
        <v>50</v>
      </c>
      <c r="E28" s="65" t="s">
        <v>58</v>
      </c>
      <c r="F28" s="66" t="s">
        <v>51</v>
      </c>
      <c r="G28" s="67">
        <f>G20+G21+G22+G23+G24</f>
        <v>3054600</v>
      </c>
      <c r="H28" s="68" t="s">
        <v>56</v>
      </c>
    </row>
    <row r="29" spans="1:8" ht="12.75">
      <c r="A29" s="51"/>
      <c r="B29" s="63"/>
      <c r="C29" s="64" t="s">
        <v>98</v>
      </c>
      <c r="D29" s="64" t="s">
        <v>62</v>
      </c>
      <c r="E29" s="65" t="s">
        <v>58</v>
      </c>
      <c r="F29" s="66">
        <f>F27</f>
        <v>-2700000</v>
      </c>
      <c r="G29" s="67">
        <f>G25+G26</f>
        <v>8636284.46</v>
      </c>
      <c r="H29" s="68" t="s">
        <v>56</v>
      </c>
    </row>
    <row r="30" spans="1:8" ht="12.75">
      <c r="A30" s="51" t="s">
        <v>57</v>
      </c>
      <c r="B30" s="63" t="s">
        <v>56</v>
      </c>
      <c r="C30" s="64" t="s">
        <v>56</v>
      </c>
      <c r="D30" s="64" t="s">
        <v>56</v>
      </c>
      <c r="E30" s="65"/>
      <c r="F30" s="66" t="s">
        <v>51</v>
      </c>
      <c r="G30" s="67">
        <f>SUM(G28:G29)</f>
        <v>11690884.46</v>
      </c>
      <c r="H30" s="68" t="s">
        <v>56</v>
      </c>
    </row>
    <row r="31" spans="1:8" ht="12.75">
      <c r="A31" s="51"/>
      <c r="B31" s="63" t="s">
        <v>60</v>
      </c>
      <c r="C31" s="64" t="s">
        <v>98</v>
      </c>
      <c r="D31" s="64" t="s">
        <v>62</v>
      </c>
      <c r="E31" s="65" t="s">
        <v>63</v>
      </c>
      <c r="F31" s="66" t="s">
        <v>51</v>
      </c>
      <c r="G31" s="67">
        <v>154400</v>
      </c>
      <c r="H31" s="68" t="s">
        <v>52</v>
      </c>
    </row>
    <row r="32" spans="1:8" ht="12.75">
      <c r="A32" s="51"/>
      <c r="B32" s="63" t="s">
        <v>60</v>
      </c>
      <c r="C32" s="64" t="s">
        <v>98</v>
      </c>
      <c r="D32" s="64" t="s">
        <v>62</v>
      </c>
      <c r="E32" s="65" t="s">
        <v>64</v>
      </c>
      <c r="F32" s="66" t="s">
        <v>51</v>
      </c>
      <c r="G32" s="67">
        <v>200</v>
      </c>
      <c r="H32" s="68" t="s">
        <v>52</v>
      </c>
    </row>
    <row r="33" spans="1:8" ht="12.75">
      <c r="A33" s="51"/>
      <c r="B33" s="63" t="s">
        <v>60</v>
      </c>
      <c r="C33" s="64" t="s">
        <v>98</v>
      </c>
      <c r="D33" s="64" t="s">
        <v>62</v>
      </c>
      <c r="E33" s="65" t="s">
        <v>65</v>
      </c>
      <c r="F33" s="66" t="s">
        <v>51</v>
      </c>
      <c r="G33" s="67">
        <v>2700000</v>
      </c>
      <c r="H33" s="68" t="s">
        <v>52</v>
      </c>
    </row>
    <row r="34" spans="1:8" ht="12.75">
      <c r="A34" s="51"/>
      <c r="B34" s="63" t="s">
        <v>100</v>
      </c>
      <c r="C34" s="64" t="s">
        <v>98</v>
      </c>
      <c r="D34" s="64" t="s">
        <v>62</v>
      </c>
      <c r="E34" s="65" t="s">
        <v>65</v>
      </c>
      <c r="F34" s="66"/>
      <c r="G34" s="67">
        <v>140000</v>
      </c>
      <c r="H34" s="68" t="s">
        <v>52</v>
      </c>
    </row>
    <row r="35" spans="1:8" ht="12.75">
      <c r="A35" s="51"/>
      <c r="B35" s="63" t="s">
        <v>74</v>
      </c>
      <c r="C35" s="64" t="s">
        <v>98</v>
      </c>
      <c r="D35" s="64" t="s">
        <v>62</v>
      </c>
      <c r="E35" s="80" t="s">
        <v>65</v>
      </c>
      <c r="F35" s="66" t="s">
        <v>51</v>
      </c>
      <c r="G35" s="67">
        <v>60000</v>
      </c>
      <c r="H35" s="68" t="s">
        <v>52</v>
      </c>
    </row>
    <row r="36" spans="1:8" ht="12.75">
      <c r="A36" s="51"/>
      <c r="B36" s="63" t="s">
        <v>48</v>
      </c>
      <c r="C36" s="64" t="s">
        <v>49</v>
      </c>
      <c r="D36" s="64" t="s">
        <v>50</v>
      </c>
      <c r="E36" s="65" t="s">
        <v>66</v>
      </c>
      <c r="F36" s="66" t="s">
        <v>51</v>
      </c>
      <c r="G36" s="67">
        <v>5243600</v>
      </c>
      <c r="H36" s="68" t="s">
        <v>52</v>
      </c>
    </row>
    <row r="37" spans="1:8" ht="13.5" thickBot="1">
      <c r="A37" s="47"/>
      <c r="B37" s="69" t="s">
        <v>48</v>
      </c>
      <c r="C37" s="70" t="s">
        <v>49</v>
      </c>
      <c r="D37" s="70" t="s">
        <v>50</v>
      </c>
      <c r="E37" s="71" t="s">
        <v>65</v>
      </c>
      <c r="F37" s="72" t="s">
        <v>51</v>
      </c>
      <c r="G37" s="73">
        <v>3392684.46</v>
      </c>
      <c r="H37" s="74" t="s">
        <v>52</v>
      </c>
    </row>
    <row r="38" spans="1:8" ht="12.75">
      <c r="A38" s="47"/>
      <c r="B38" s="112"/>
      <c r="C38" s="112"/>
      <c r="D38" s="112"/>
      <c r="E38" s="13"/>
      <c r="F38" s="113"/>
      <c r="G38" s="114"/>
      <c r="H38" s="13"/>
    </row>
    <row r="39" spans="2:8" ht="12.75">
      <c r="B39" s="48"/>
      <c r="C39" s="48"/>
      <c r="D39" s="48"/>
      <c r="E39" s="46"/>
      <c r="F39" s="49"/>
      <c r="G39" s="50"/>
      <c r="H39" s="46"/>
    </row>
    <row r="40" spans="1:8" ht="12.75">
      <c r="A40" s="12" t="s">
        <v>40</v>
      </c>
      <c r="E40" s="27"/>
      <c r="F40" s="27"/>
      <c r="G40" s="13"/>
      <c r="H40" s="19"/>
    </row>
    <row r="41" spans="1:4" ht="16.5" customHeight="1">
      <c r="A41" s="8" t="s">
        <v>42</v>
      </c>
      <c r="B41" s="43" t="s">
        <v>41</v>
      </c>
      <c r="D41" s="44" t="s">
        <v>69</v>
      </c>
    </row>
    <row r="42" spans="1:9" ht="15.75" customHeight="1">
      <c r="A42" s="8"/>
      <c r="B42" s="43" t="s">
        <v>43</v>
      </c>
      <c r="D42" s="43" t="s">
        <v>39</v>
      </c>
      <c r="I42" s="2"/>
    </row>
    <row r="43" spans="8:9" ht="15.75" customHeight="1">
      <c r="H43" s="14"/>
      <c r="I43" s="2"/>
    </row>
    <row r="44" spans="1:9" ht="14.25" customHeight="1">
      <c r="A44" s="8" t="s">
        <v>45</v>
      </c>
      <c r="E44" s="12"/>
      <c r="F44" s="12"/>
      <c r="G44" s="28"/>
      <c r="H44" s="14"/>
      <c r="I44" s="2"/>
    </row>
    <row r="45" spans="1:8" ht="10.5" customHeight="1">
      <c r="A45" s="8" t="s">
        <v>42</v>
      </c>
      <c r="B45" s="43" t="s">
        <v>44</v>
      </c>
      <c r="D45" s="45" t="s">
        <v>104</v>
      </c>
      <c r="E45" s="12"/>
      <c r="F45" s="12"/>
      <c r="G45" s="7"/>
      <c r="H45" s="14"/>
    </row>
    <row r="46" spans="2:8" ht="9.75" customHeight="1">
      <c r="B46" s="43" t="s">
        <v>43</v>
      </c>
      <c r="D46" s="8" t="s">
        <v>39</v>
      </c>
      <c r="E46" s="4"/>
      <c r="F46" s="4"/>
      <c r="G46" s="7"/>
      <c r="H46" s="19"/>
    </row>
    <row r="47" spans="1:8" ht="19.5" customHeight="1">
      <c r="A47" s="8" t="s">
        <v>101</v>
      </c>
      <c r="E47" s="7"/>
      <c r="F47" s="7"/>
      <c r="G47" s="18"/>
      <c r="H47" s="13"/>
    </row>
    <row r="48" spans="5:8" ht="19.5" customHeight="1">
      <c r="E48" s="7"/>
      <c r="F48" s="7"/>
      <c r="G48" s="13"/>
      <c r="H48" s="13"/>
    </row>
    <row r="49" spans="5:8" ht="9.75" customHeight="1">
      <c r="E49" s="7"/>
      <c r="F49" s="7"/>
      <c r="G49" s="13"/>
      <c r="H49" s="13"/>
    </row>
    <row r="50" spans="5:8" ht="12.75">
      <c r="E50" s="12"/>
      <c r="F50" s="12"/>
      <c r="G50" s="13"/>
      <c r="H50" s="13"/>
    </row>
    <row r="51" spans="5:8" ht="12.75">
      <c r="E51" s="4"/>
      <c r="F51" s="4"/>
      <c r="G51" s="13"/>
      <c r="H51" s="13"/>
    </row>
    <row r="52" spans="5:8" ht="12.75">
      <c r="E52" s="4"/>
      <c r="F52" s="4"/>
      <c r="G52" s="13"/>
      <c r="H52" s="13"/>
    </row>
    <row r="53" spans="5:8" ht="12.75">
      <c r="E53" s="4"/>
      <c r="F53" s="4"/>
      <c r="G53" s="13"/>
      <c r="H53" s="13"/>
    </row>
    <row r="54" spans="5:8" ht="12.75">
      <c r="E54" s="4"/>
      <c r="F54" s="4"/>
      <c r="G54" s="13"/>
      <c r="H54" s="13"/>
    </row>
    <row r="55" spans="5:8" ht="12.75">
      <c r="E55" s="20"/>
      <c r="F55" s="20"/>
      <c r="G55" s="13"/>
      <c r="H55" s="15"/>
    </row>
    <row r="56" spans="5:8" ht="12.75">
      <c r="E56" s="15"/>
      <c r="F56" s="15"/>
      <c r="G56" s="15"/>
      <c r="H56" s="15"/>
    </row>
    <row r="57" spans="5:8" ht="12.75">
      <c r="E57" s="15"/>
      <c r="F57" s="15"/>
      <c r="G57" s="15"/>
      <c r="H57" s="15"/>
    </row>
    <row r="58" spans="5:8" ht="13.5" customHeight="1">
      <c r="E58" s="15"/>
      <c r="F58" s="15"/>
      <c r="G58" s="15"/>
      <c r="H58" s="15"/>
    </row>
    <row r="59" spans="5:8" ht="13.5" customHeight="1">
      <c r="E59" s="15"/>
      <c r="F59" s="15"/>
      <c r="G59" s="15"/>
      <c r="H59" s="15"/>
    </row>
    <row r="60" spans="5:8" ht="13.5" customHeight="1">
      <c r="E60" s="15"/>
      <c r="F60" s="15"/>
      <c r="G60" s="15"/>
      <c r="H60" s="15"/>
    </row>
    <row r="61" spans="5:8" ht="13.5" customHeight="1">
      <c r="E61" s="15"/>
      <c r="F61" s="15"/>
      <c r="G61" s="15"/>
      <c r="H61" s="15"/>
    </row>
    <row r="62" spans="5:8" ht="13.5" customHeight="1">
      <c r="E62" s="15"/>
      <c r="F62" s="15"/>
      <c r="G62" s="15"/>
      <c r="H62" s="15"/>
    </row>
    <row r="63" spans="5:8" ht="13.5" customHeight="1">
      <c r="E63" s="15"/>
      <c r="F63" s="15"/>
      <c r="G63" s="15"/>
      <c r="H63" s="15"/>
    </row>
    <row r="64" spans="5:8" ht="13.5" customHeight="1">
      <c r="E64" s="15"/>
      <c r="F64" s="15"/>
      <c r="G64" s="15"/>
      <c r="H64" s="15"/>
    </row>
    <row r="65" spans="5:8" ht="13.5" customHeight="1">
      <c r="E65" s="15"/>
      <c r="F65" s="15"/>
      <c r="G65" s="15"/>
      <c r="H65" s="15"/>
    </row>
    <row r="66" spans="5:8" ht="13.5" customHeight="1">
      <c r="E66" s="15"/>
      <c r="F66" s="15"/>
      <c r="G66" s="15"/>
      <c r="H66" s="15"/>
    </row>
    <row r="67" spans="5:8" ht="13.5" customHeight="1">
      <c r="E67" s="15"/>
      <c r="F67" s="15"/>
      <c r="G67" s="15"/>
      <c r="H67" s="15"/>
    </row>
    <row r="68" spans="5:8" ht="13.5" customHeight="1">
      <c r="E68" s="15"/>
      <c r="F68" s="15"/>
      <c r="G68" s="15"/>
      <c r="H68" s="15"/>
    </row>
    <row r="69" spans="5:8" ht="13.5" customHeight="1">
      <c r="E69" s="15"/>
      <c r="F69" s="15"/>
      <c r="G69" s="15"/>
      <c r="H69" s="15"/>
    </row>
    <row r="70" spans="5:8" ht="13.5" customHeight="1">
      <c r="E70" s="15"/>
      <c r="F70" s="15"/>
      <c r="G70" s="15"/>
      <c r="H70" s="15"/>
    </row>
    <row r="71" spans="5:8" ht="13.5" customHeight="1">
      <c r="E71" s="15"/>
      <c r="F71" s="15"/>
      <c r="G71" s="15"/>
      <c r="H71" s="15"/>
    </row>
    <row r="72" spans="5:8" ht="13.5" customHeight="1">
      <c r="E72" s="15"/>
      <c r="F72" s="15"/>
      <c r="G72" s="15"/>
      <c r="H72" s="15"/>
    </row>
    <row r="73" spans="5:8" ht="13.5" customHeight="1">
      <c r="E73" s="15"/>
      <c r="F73" s="15"/>
      <c r="G73" s="15"/>
      <c r="H73" s="15"/>
    </row>
    <row r="74" spans="5:8" ht="13.5" customHeight="1">
      <c r="E74" s="15"/>
      <c r="F74" s="15"/>
      <c r="G74" s="15"/>
      <c r="H74" s="15"/>
    </row>
    <row r="75" spans="5:8" ht="12.75">
      <c r="E75" s="15"/>
      <c r="F75" s="15"/>
      <c r="G75" s="15"/>
      <c r="H75" s="6"/>
    </row>
    <row r="76" spans="5:8" ht="12.75">
      <c r="E76" s="7"/>
      <c r="F76" s="7"/>
      <c r="G76" s="6"/>
      <c r="H76" s="6"/>
    </row>
    <row r="77" spans="5:8" ht="9.75" customHeight="1">
      <c r="E77" s="7"/>
      <c r="F77" s="7"/>
      <c r="G77" s="6"/>
      <c r="H77" s="6"/>
    </row>
    <row r="78" spans="5:8" ht="15" customHeight="1">
      <c r="E78" s="7"/>
      <c r="F78" s="7"/>
      <c r="G78" s="6"/>
      <c r="H78" s="6"/>
    </row>
    <row r="79" spans="5:8" ht="9.75" customHeight="1">
      <c r="E79" s="7"/>
      <c r="F79" s="7"/>
      <c r="G79" s="6"/>
      <c r="H79" s="19"/>
    </row>
    <row r="80" spans="5:8" ht="9.75" customHeight="1">
      <c r="E80" s="12"/>
      <c r="F80" s="12"/>
      <c r="G80" s="6"/>
      <c r="H80" s="19"/>
    </row>
    <row r="81" spans="7:8" ht="16.5" customHeight="1">
      <c r="G81" s="6"/>
      <c r="H81" s="19"/>
    </row>
    <row r="82" spans="7:8" ht="18" customHeight="1">
      <c r="G82" s="6"/>
      <c r="H82" s="13"/>
    </row>
    <row r="83" spans="5:7" ht="9.75" customHeight="1">
      <c r="E83" s="4"/>
      <c r="F83" s="4"/>
      <c r="G83" s="13"/>
    </row>
    <row r="84" ht="9.75" customHeight="1"/>
  </sheetData>
  <sheetProtection/>
  <mergeCells count="5">
    <mergeCell ref="F15:G15"/>
    <mergeCell ref="A16:A18"/>
    <mergeCell ref="A15:D15"/>
    <mergeCell ref="B16:D16"/>
    <mergeCell ref="C17:C18"/>
  </mergeCells>
  <printOptions/>
  <pageMargins left="0.3937007874015748" right="0.3937007874015748" top="0.7874015748031497" bottom="0.5905511811023623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77"/>
  <sheetViews>
    <sheetView showGridLines="0" workbookViewId="0" topLeftCell="A1">
      <selection activeCell="A42" sqref="A42"/>
    </sheetView>
  </sheetViews>
  <sheetFormatPr defaultColWidth="9.00390625" defaultRowHeight="12.75"/>
  <cols>
    <col min="1" max="1" width="33.375" style="0" customWidth="1"/>
    <col min="2" max="2" width="7.75390625" style="0" customWidth="1"/>
    <col min="3" max="3" width="11.00390625" style="0" customWidth="1"/>
    <col min="4" max="4" width="14.75390625" style="0" customWidth="1"/>
    <col min="5" max="5" width="29.875" style="2" customWidth="1"/>
    <col min="6" max="6" width="14.25390625" style="2" customWidth="1"/>
    <col min="7" max="7" width="12.875" style="1" customWidth="1"/>
    <col min="8" max="8" width="17.125" style="0" customWidth="1"/>
  </cols>
  <sheetData>
    <row r="1" spans="4:8" ht="16.5" thickBot="1">
      <c r="D1" s="17" t="s">
        <v>23</v>
      </c>
      <c r="G1" s="3"/>
      <c r="H1" s="16" t="s">
        <v>2</v>
      </c>
    </row>
    <row r="2" spans="3:8" ht="12.75" customHeight="1">
      <c r="C2" s="21" t="s">
        <v>29</v>
      </c>
      <c r="G2" s="41" t="s">
        <v>27</v>
      </c>
      <c r="H2" s="37" t="s">
        <v>4</v>
      </c>
    </row>
    <row r="3" spans="4:8" ht="17.25" customHeight="1">
      <c r="D3" s="3" t="s">
        <v>102</v>
      </c>
      <c r="E3" s="9"/>
      <c r="F3" s="9"/>
      <c r="G3" s="22" t="s">
        <v>20</v>
      </c>
      <c r="H3" s="31" t="s">
        <v>103</v>
      </c>
    </row>
    <row r="4" spans="1:8" ht="12.75">
      <c r="A4" s="8" t="s">
        <v>46</v>
      </c>
      <c r="E4" s="12"/>
      <c r="F4" s="12"/>
      <c r="G4" s="22"/>
      <c r="H4" s="38"/>
    </row>
    <row r="5" spans="1:8" ht="12.75">
      <c r="A5" s="8" t="s">
        <v>26</v>
      </c>
      <c r="E5" s="12"/>
      <c r="F5" s="12"/>
      <c r="G5" s="22"/>
      <c r="H5" s="38"/>
    </row>
    <row r="6" spans="1:8" ht="12.75">
      <c r="A6" s="8" t="s">
        <v>33</v>
      </c>
      <c r="E6" s="12"/>
      <c r="F6" s="12"/>
      <c r="G6" s="22"/>
      <c r="H6" s="38"/>
    </row>
    <row r="7" spans="1:8" ht="12.75">
      <c r="A7" s="8" t="s">
        <v>34</v>
      </c>
      <c r="E7" s="12"/>
      <c r="F7" s="12"/>
      <c r="G7" s="22" t="s">
        <v>28</v>
      </c>
      <c r="H7" s="32" t="s">
        <v>68</v>
      </c>
    </row>
    <row r="8" spans="1:8" ht="12.75">
      <c r="A8" s="8" t="s">
        <v>35</v>
      </c>
      <c r="B8" s="19"/>
      <c r="C8" s="40"/>
      <c r="D8" s="11" t="s">
        <v>86</v>
      </c>
      <c r="E8" s="35"/>
      <c r="F8" s="35"/>
      <c r="G8" s="22" t="s">
        <v>36</v>
      </c>
      <c r="H8" s="38"/>
    </row>
    <row r="9" spans="1:8" ht="14.25" customHeight="1">
      <c r="A9" s="8" t="s">
        <v>31</v>
      </c>
      <c r="C9" s="34"/>
      <c r="D9" s="11" t="s">
        <v>70</v>
      </c>
      <c r="E9" s="35"/>
      <c r="F9" s="35"/>
      <c r="G9" s="22" t="s">
        <v>13</v>
      </c>
      <c r="H9" s="31" t="s">
        <v>85</v>
      </c>
    </row>
    <row r="10" spans="1:8" ht="14.25" customHeight="1">
      <c r="A10" s="8" t="s">
        <v>32</v>
      </c>
      <c r="B10" s="36"/>
      <c r="C10" s="11"/>
      <c r="D10" s="11"/>
      <c r="E10" s="35"/>
      <c r="F10" s="35"/>
      <c r="G10" s="22"/>
      <c r="H10" s="32"/>
    </row>
    <row r="11" spans="1:8" ht="12" customHeight="1">
      <c r="A11" s="8"/>
      <c r="G11" s="22" t="s">
        <v>22</v>
      </c>
      <c r="H11" s="32" t="s">
        <v>87</v>
      </c>
    </row>
    <row r="12" spans="1:8" ht="12.75" customHeight="1">
      <c r="A12" s="8" t="s">
        <v>30</v>
      </c>
      <c r="E12" s="8"/>
      <c r="F12" s="8"/>
      <c r="H12" s="38"/>
    </row>
    <row r="13" spans="1:8" ht="12" customHeight="1" thickBot="1">
      <c r="A13" s="8" t="s">
        <v>1</v>
      </c>
      <c r="E13" s="8"/>
      <c r="F13" s="8"/>
      <c r="G13" s="22" t="s">
        <v>21</v>
      </c>
      <c r="H13" s="39" t="s">
        <v>0</v>
      </c>
    </row>
    <row r="14" spans="5:8" ht="10.5" customHeight="1">
      <c r="E14" s="26"/>
      <c r="F14" s="26"/>
      <c r="G14" s="10"/>
      <c r="H14" s="42"/>
    </row>
    <row r="15" spans="1:8" ht="13.5" customHeight="1">
      <c r="A15" s="108" t="s">
        <v>10</v>
      </c>
      <c r="B15" s="108"/>
      <c r="C15" s="108"/>
      <c r="D15" s="109"/>
      <c r="E15" s="23" t="s">
        <v>3</v>
      </c>
      <c r="F15" s="103" t="s">
        <v>7</v>
      </c>
      <c r="G15" s="104"/>
      <c r="H15" s="23" t="s">
        <v>14</v>
      </c>
    </row>
    <row r="16" spans="1:8" ht="12" customHeight="1">
      <c r="A16" s="105" t="s">
        <v>5</v>
      </c>
      <c r="B16" s="103" t="s">
        <v>11</v>
      </c>
      <c r="C16" s="108"/>
      <c r="D16" s="109"/>
      <c r="E16" s="5" t="s">
        <v>6</v>
      </c>
      <c r="F16" s="23" t="s">
        <v>9</v>
      </c>
      <c r="G16" s="5" t="s">
        <v>8</v>
      </c>
      <c r="H16" s="25" t="s">
        <v>15</v>
      </c>
    </row>
    <row r="17" spans="1:8" ht="12" customHeight="1">
      <c r="A17" s="106"/>
      <c r="B17" s="30" t="s">
        <v>37</v>
      </c>
      <c r="C17" s="110" t="s">
        <v>12</v>
      </c>
      <c r="D17" s="33" t="s">
        <v>16</v>
      </c>
      <c r="E17" s="5"/>
      <c r="F17" s="5"/>
      <c r="G17" s="5"/>
      <c r="H17" s="25" t="s">
        <v>19</v>
      </c>
    </row>
    <row r="18" spans="1:8" ht="10.5" customHeight="1">
      <c r="A18" s="107"/>
      <c r="B18" s="25" t="s">
        <v>38</v>
      </c>
      <c r="C18" s="111"/>
      <c r="D18" s="5" t="s">
        <v>17</v>
      </c>
      <c r="E18" s="5"/>
      <c r="F18" s="5"/>
      <c r="G18" s="29"/>
      <c r="H18" s="25" t="s">
        <v>18</v>
      </c>
    </row>
    <row r="19" spans="1:8" ht="12" customHeight="1" thickBot="1">
      <c r="A19" s="24">
        <v>1</v>
      </c>
      <c r="B19" s="52">
        <v>2</v>
      </c>
      <c r="C19" s="53">
        <v>3</v>
      </c>
      <c r="D19" s="54">
        <v>4</v>
      </c>
      <c r="E19" s="55">
        <v>5</v>
      </c>
      <c r="F19" s="55">
        <v>6</v>
      </c>
      <c r="G19" s="56" t="s">
        <v>24</v>
      </c>
      <c r="H19" s="95" t="s">
        <v>25</v>
      </c>
    </row>
    <row r="20" spans="1:8" ht="12.75">
      <c r="A20" s="76" t="s">
        <v>59</v>
      </c>
      <c r="B20" s="57" t="s">
        <v>60</v>
      </c>
      <c r="C20" s="58" t="s">
        <v>98</v>
      </c>
      <c r="D20" s="58" t="s">
        <v>62</v>
      </c>
      <c r="E20" s="59" t="s">
        <v>88</v>
      </c>
      <c r="F20" s="60" t="s">
        <v>51</v>
      </c>
      <c r="G20" s="61">
        <v>154400</v>
      </c>
      <c r="H20" s="98" t="s">
        <v>92</v>
      </c>
    </row>
    <row r="21" spans="1:8" ht="12.75">
      <c r="A21" s="76" t="s">
        <v>59</v>
      </c>
      <c r="B21" s="63" t="s">
        <v>60</v>
      </c>
      <c r="C21" s="64" t="s">
        <v>98</v>
      </c>
      <c r="D21" s="64" t="s">
        <v>62</v>
      </c>
      <c r="E21" s="65" t="s">
        <v>89</v>
      </c>
      <c r="F21" s="66" t="s">
        <v>51</v>
      </c>
      <c r="G21" s="67">
        <v>200</v>
      </c>
      <c r="H21" s="96" t="s">
        <v>92</v>
      </c>
    </row>
    <row r="22" spans="1:8" ht="12.75">
      <c r="A22" s="76" t="s">
        <v>105</v>
      </c>
      <c r="B22" s="63" t="s">
        <v>100</v>
      </c>
      <c r="C22" s="64" t="s">
        <v>98</v>
      </c>
      <c r="D22" s="64" t="s">
        <v>62</v>
      </c>
      <c r="E22" s="65" t="s">
        <v>106</v>
      </c>
      <c r="F22" s="66"/>
      <c r="G22" s="67">
        <v>140000</v>
      </c>
      <c r="H22" s="96" t="s">
        <v>92</v>
      </c>
    </row>
    <row r="23" spans="1:8" ht="12.75">
      <c r="A23" s="76" t="s">
        <v>73</v>
      </c>
      <c r="B23" s="63" t="s">
        <v>74</v>
      </c>
      <c r="C23" s="64" t="s">
        <v>98</v>
      </c>
      <c r="D23" s="64" t="s">
        <v>62</v>
      </c>
      <c r="E23" s="65" t="s">
        <v>90</v>
      </c>
      <c r="F23" s="66" t="s">
        <v>51</v>
      </c>
      <c r="G23" s="67">
        <v>60000</v>
      </c>
      <c r="H23" s="68" t="s">
        <v>92</v>
      </c>
    </row>
    <row r="24" spans="1:8" ht="12.75">
      <c r="A24" s="76" t="s">
        <v>47</v>
      </c>
      <c r="B24" s="63" t="s">
        <v>48</v>
      </c>
      <c r="C24" s="64" t="s">
        <v>49</v>
      </c>
      <c r="D24" s="64" t="s">
        <v>50</v>
      </c>
      <c r="E24" s="65" t="s">
        <v>91</v>
      </c>
      <c r="F24" s="66" t="s">
        <v>51</v>
      </c>
      <c r="G24" s="67">
        <v>5243600</v>
      </c>
      <c r="H24" s="68" t="s">
        <v>92</v>
      </c>
    </row>
    <row r="25" spans="1:8" ht="13.5" thickBot="1">
      <c r="A25" s="75" t="s">
        <v>47</v>
      </c>
      <c r="B25" s="63" t="s">
        <v>48</v>
      </c>
      <c r="C25" s="64" t="s">
        <v>49</v>
      </c>
      <c r="D25" s="64" t="s">
        <v>50</v>
      </c>
      <c r="E25" s="65" t="s">
        <v>90</v>
      </c>
      <c r="F25" s="66" t="s">
        <v>51</v>
      </c>
      <c r="G25" s="67">
        <v>3392684.46</v>
      </c>
      <c r="H25" s="83" t="s">
        <v>92</v>
      </c>
    </row>
    <row r="26" spans="1:8" ht="12.75">
      <c r="A26" s="51" t="s">
        <v>53</v>
      </c>
      <c r="B26" s="63" t="s">
        <v>54</v>
      </c>
      <c r="C26" s="64" t="s">
        <v>54</v>
      </c>
      <c r="D26" s="64" t="s">
        <v>54</v>
      </c>
      <c r="E26" s="65" t="s">
        <v>54</v>
      </c>
      <c r="F26" s="66" t="s">
        <v>51</v>
      </c>
      <c r="G26" s="67">
        <f>SUM(G20:G25)</f>
        <v>8990884.46</v>
      </c>
      <c r="H26" s="68" t="s">
        <v>54</v>
      </c>
    </row>
    <row r="27" spans="1:8" ht="12.75">
      <c r="A27" s="51"/>
      <c r="B27" s="63"/>
      <c r="C27" s="64" t="s">
        <v>49</v>
      </c>
      <c r="D27" s="64" t="s">
        <v>50</v>
      </c>
      <c r="E27" s="97" t="s">
        <v>87</v>
      </c>
      <c r="F27" s="66" t="s">
        <v>51</v>
      </c>
      <c r="G27" s="67">
        <f>G25+G24</f>
        <v>8636284.46</v>
      </c>
      <c r="H27" s="68" t="s">
        <v>56</v>
      </c>
    </row>
    <row r="28" spans="1:8" ht="12.75">
      <c r="A28" s="51"/>
      <c r="B28" s="63"/>
      <c r="C28" s="64" t="s">
        <v>61</v>
      </c>
      <c r="D28" s="64" t="s">
        <v>62</v>
      </c>
      <c r="E28" s="97" t="s">
        <v>87</v>
      </c>
      <c r="F28" s="66" t="s">
        <v>51</v>
      </c>
      <c r="G28" s="67">
        <f>G23+G22+G21+G20</f>
        <v>354600</v>
      </c>
      <c r="H28" s="68" t="s">
        <v>56</v>
      </c>
    </row>
    <row r="29" spans="1:8" ht="12.75">
      <c r="A29" s="51" t="s">
        <v>57</v>
      </c>
      <c r="B29" s="63" t="s">
        <v>56</v>
      </c>
      <c r="C29" s="64" t="s">
        <v>56</v>
      </c>
      <c r="D29" s="64" t="s">
        <v>56</v>
      </c>
      <c r="E29" s="65"/>
      <c r="F29" s="66" t="s">
        <v>51</v>
      </c>
      <c r="G29" s="67">
        <f>SUM(G27:G28)</f>
        <v>8990884.46</v>
      </c>
      <c r="H29" s="96" t="s">
        <v>56</v>
      </c>
    </row>
    <row r="30" spans="1:8" ht="12.75">
      <c r="A30" s="51"/>
      <c r="B30" s="63"/>
      <c r="C30" s="64"/>
      <c r="D30" s="64"/>
      <c r="E30" s="65"/>
      <c r="F30" s="66"/>
      <c r="G30" s="67"/>
      <c r="H30" s="68"/>
    </row>
    <row r="31" spans="1:8" ht="12.75">
      <c r="A31" s="51"/>
      <c r="B31" s="63"/>
      <c r="C31" s="64"/>
      <c r="D31" s="64"/>
      <c r="E31" s="65"/>
      <c r="F31" s="66"/>
      <c r="G31" s="67"/>
      <c r="H31" s="83"/>
    </row>
    <row r="32" spans="1:8" ht="13.5" thickBot="1">
      <c r="A32" s="51"/>
      <c r="B32" s="69"/>
      <c r="C32" s="70"/>
      <c r="D32" s="70"/>
      <c r="E32" s="71"/>
      <c r="F32" s="72"/>
      <c r="G32" s="73"/>
      <c r="H32" s="99"/>
    </row>
    <row r="33" spans="1:8" ht="12.75" hidden="1">
      <c r="A33" s="47"/>
      <c r="B33" s="48"/>
      <c r="C33" s="48"/>
      <c r="D33" s="48"/>
      <c r="E33" s="46"/>
      <c r="F33" s="49"/>
      <c r="G33" s="50"/>
      <c r="H33" s="46"/>
    </row>
    <row r="34" spans="5:8" ht="12.75" hidden="1">
      <c r="E34" s="27"/>
      <c r="F34" s="27"/>
      <c r="G34" s="13"/>
      <c r="H34" s="19"/>
    </row>
    <row r="35" spans="1:4" ht="16.5" customHeight="1">
      <c r="A35" s="12" t="s">
        <v>40</v>
      </c>
      <c r="B35" s="43" t="s">
        <v>41</v>
      </c>
      <c r="D35" s="44" t="s">
        <v>69</v>
      </c>
    </row>
    <row r="36" spans="1:9" ht="12.75" customHeight="1">
      <c r="A36" s="8" t="s">
        <v>42</v>
      </c>
      <c r="B36" s="43" t="s">
        <v>43</v>
      </c>
      <c r="D36" s="43" t="s">
        <v>39</v>
      </c>
      <c r="I36" s="2"/>
    </row>
    <row r="37" spans="1:9" ht="0.75" customHeight="1">
      <c r="A37" s="8"/>
      <c r="H37" s="14"/>
      <c r="I37" s="2"/>
    </row>
    <row r="38" spans="5:9" ht="14.25" customHeight="1">
      <c r="E38" s="12"/>
      <c r="F38" s="12"/>
      <c r="G38" s="28"/>
      <c r="H38" s="14"/>
      <c r="I38" s="2"/>
    </row>
    <row r="39" spans="1:8" ht="10.5" customHeight="1">
      <c r="A39" s="8" t="s">
        <v>45</v>
      </c>
      <c r="B39" s="43" t="s">
        <v>44</v>
      </c>
      <c r="D39" s="8" t="s">
        <v>104</v>
      </c>
      <c r="E39" s="12"/>
      <c r="F39" s="12"/>
      <c r="G39" s="7"/>
      <c r="H39" s="14"/>
    </row>
    <row r="40" spans="1:8" ht="9.75" customHeight="1" hidden="1">
      <c r="A40" s="8" t="s">
        <v>42</v>
      </c>
      <c r="B40" s="43" t="s">
        <v>43</v>
      </c>
      <c r="D40" s="8" t="s">
        <v>39</v>
      </c>
      <c r="E40" s="4"/>
      <c r="F40" s="4"/>
      <c r="G40" s="7"/>
      <c r="H40" s="19"/>
    </row>
    <row r="41" spans="5:8" ht="0.75" customHeight="1">
      <c r="E41" s="7"/>
      <c r="F41" s="7"/>
      <c r="G41" s="18"/>
      <c r="H41" s="13"/>
    </row>
    <row r="42" spans="1:8" ht="19.5" customHeight="1">
      <c r="A42" s="8" t="s">
        <v>101</v>
      </c>
      <c r="E42" s="7"/>
      <c r="F42" s="7"/>
      <c r="G42" s="13"/>
      <c r="H42" s="13"/>
    </row>
    <row r="43" spans="5:8" ht="9.75" customHeight="1">
      <c r="E43" s="7"/>
      <c r="F43" s="7"/>
      <c r="G43" s="13"/>
      <c r="H43" s="13"/>
    </row>
    <row r="44" spans="5:8" ht="12.75">
      <c r="E44" s="12"/>
      <c r="F44" s="12"/>
      <c r="G44" s="13"/>
      <c r="H44" s="13"/>
    </row>
    <row r="45" spans="5:8" ht="12.75">
      <c r="E45" s="4"/>
      <c r="F45" s="4"/>
      <c r="G45" s="13"/>
      <c r="H45" s="13"/>
    </row>
    <row r="46" spans="5:8" ht="12.75">
      <c r="E46" s="4"/>
      <c r="F46" s="4"/>
      <c r="G46" s="13"/>
      <c r="H46" s="13"/>
    </row>
    <row r="47" spans="5:8" ht="12.75">
      <c r="E47" s="4"/>
      <c r="F47" s="4"/>
      <c r="G47" s="13"/>
      <c r="H47" s="13"/>
    </row>
    <row r="48" spans="5:8" ht="12.75">
      <c r="E48" s="4"/>
      <c r="F48" s="4"/>
      <c r="G48" s="13"/>
      <c r="H48" s="13"/>
    </row>
    <row r="49" spans="5:8" ht="12.75">
      <c r="E49" s="20"/>
      <c r="F49" s="20"/>
      <c r="G49" s="13"/>
      <c r="H49" s="15"/>
    </row>
    <row r="50" spans="5:8" ht="12.75">
      <c r="E50" s="15"/>
      <c r="F50" s="15"/>
      <c r="G50" s="15"/>
      <c r="H50" s="15"/>
    </row>
    <row r="51" spans="5:8" ht="12.75">
      <c r="E51" s="15"/>
      <c r="F51" s="15"/>
      <c r="G51" s="15"/>
      <c r="H51" s="15"/>
    </row>
    <row r="52" spans="5:8" ht="13.5" customHeight="1">
      <c r="E52" s="15"/>
      <c r="F52" s="15"/>
      <c r="G52" s="15"/>
      <c r="H52" s="15"/>
    </row>
    <row r="53" spans="5:8" ht="13.5" customHeight="1">
      <c r="E53" s="15"/>
      <c r="F53" s="15"/>
      <c r="G53" s="15"/>
      <c r="H53" s="15"/>
    </row>
    <row r="54" spans="5:8" ht="13.5" customHeight="1">
      <c r="E54" s="15"/>
      <c r="F54" s="15"/>
      <c r="G54" s="15"/>
      <c r="H54" s="15"/>
    </row>
    <row r="55" spans="5:8" ht="13.5" customHeight="1">
      <c r="E55" s="15"/>
      <c r="F55" s="15"/>
      <c r="G55" s="15"/>
      <c r="H55" s="15"/>
    </row>
    <row r="56" spans="5:8" ht="13.5" customHeight="1">
      <c r="E56" s="15"/>
      <c r="F56" s="15"/>
      <c r="G56" s="15"/>
      <c r="H56" s="15"/>
    </row>
    <row r="57" spans="5:8" ht="13.5" customHeight="1">
      <c r="E57" s="15"/>
      <c r="F57" s="15"/>
      <c r="G57" s="15"/>
      <c r="H57" s="15"/>
    </row>
    <row r="58" spans="5:8" ht="13.5" customHeight="1">
      <c r="E58" s="15"/>
      <c r="F58" s="15"/>
      <c r="G58" s="15"/>
      <c r="H58" s="15"/>
    </row>
    <row r="59" spans="5:8" ht="13.5" customHeight="1">
      <c r="E59" s="15"/>
      <c r="F59" s="15"/>
      <c r="G59" s="15"/>
      <c r="H59" s="15"/>
    </row>
    <row r="60" spans="5:8" ht="13.5" customHeight="1">
      <c r="E60" s="15"/>
      <c r="F60" s="15"/>
      <c r="G60" s="15"/>
      <c r="H60" s="15"/>
    </row>
    <row r="61" spans="5:8" ht="13.5" customHeight="1">
      <c r="E61" s="15"/>
      <c r="F61" s="15"/>
      <c r="G61" s="15"/>
      <c r="H61" s="15"/>
    </row>
    <row r="62" spans="5:8" ht="13.5" customHeight="1">
      <c r="E62" s="15"/>
      <c r="F62" s="15"/>
      <c r="G62" s="15"/>
      <c r="H62" s="15"/>
    </row>
    <row r="63" spans="5:8" ht="13.5" customHeight="1">
      <c r="E63" s="15"/>
      <c r="F63" s="15"/>
      <c r="G63" s="15"/>
      <c r="H63" s="15"/>
    </row>
    <row r="64" spans="5:8" ht="13.5" customHeight="1">
      <c r="E64" s="15"/>
      <c r="F64" s="15"/>
      <c r="G64" s="15"/>
      <c r="H64" s="15"/>
    </row>
    <row r="65" spans="5:8" ht="13.5" customHeight="1">
      <c r="E65" s="15"/>
      <c r="F65" s="15"/>
      <c r="G65" s="15"/>
      <c r="H65" s="15"/>
    </row>
    <row r="66" spans="5:8" ht="13.5" customHeight="1">
      <c r="E66" s="15"/>
      <c r="F66" s="15"/>
      <c r="G66" s="15"/>
      <c r="H66" s="15"/>
    </row>
    <row r="67" spans="5:8" ht="13.5" customHeight="1">
      <c r="E67" s="15"/>
      <c r="F67" s="15"/>
      <c r="G67" s="15"/>
      <c r="H67" s="15"/>
    </row>
    <row r="68" spans="5:8" ht="13.5" customHeight="1">
      <c r="E68" s="15"/>
      <c r="F68" s="15"/>
      <c r="G68" s="15"/>
      <c r="H68" s="15"/>
    </row>
    <row r="69" spans="5:8" ht="12.75">
      <c r="E69" s="15"/>
      <c r="F69" s="15"/>
      <c r="G69" s="15"/>
      <c r="H69" s="6"/>
    </row>
    <row r="70" spans="5:8" ht="12.75">
      <c r="E70" s="7"/>
      <c r="F70" s="7"/>
      <c r="G70" s="6"/>
      <c r="H70" s="6"/>
    </row>
    <row r="71" spans="5:8" ht="9.75" customHeight="1">
      <c r="E71" s="7"/>
      <c r="F71" s="7"/>
      <c r="G71" s="6"/>
      <c r="H71" s="6"/>
    </row>
    <row r="72" spans="5:8" ht="15" customHeight="1">
      <c r="E72" s="7"/>
      <c r="F72" s="7"/>
      <c r="G72" s="6"/>
      <c r="H72" s="6"/>
    </row>
    <row r="73" spans="5:8" ht="9.75" customHeight="1">
      <c r="E73" s="7"/>
      <c r="F73" s="7"/>
      <c r="G73" s="6"/>
      <c r="H73" s="19"/>
    </row>
    <row r="74" spans="5:8" ht="9.75" customHeight="1">
      <c r="E74" s="12"/>
      <c r="F74" s="12"/>
      <c r="G74" s="6"/>
      <c r="H74" s="19"/>
    </row>
    <row r="75" spans="7:8" ht="16.5" customHeight="1">
      <c r="G75" s="6"/>
      <c r="H75" s="19"/>
    </row>
    <row r="76" spans="7:8" ht="18" customHeight="1">
      <c r="G76" s="6"/>
      <c r="H76" s="13"/>
    </row>
    <row r="77" spans="5:7" ht="9.75" customHeight="1">
      <c r="E77" s="4"/>
      <c r="F77" s="4"/>
      <c r="G77" s="13"/>
    </row>
    <row r="78" ht="9.75" customHeight="1"/>
  </sheetData>
  <sheetProtection/>
  <mergeCells count="5">
    <mergeCell ref="F15:G15"/>
    <mergeCell ref="A16:A18"/>
    <mergeCell ref="A15:D15"/>
    <mergeCell ref="B16:D16"/>
    <mergeCell ref="C17:C18"/>
  </mergeCells>
  <printOptions/>
  <pageMargins left="0.3937007874015748" right="0.3937007874015748" top="0.7874015748031497" bottom="0.5905511811023623" header="0" footer="0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I69"/>
  <sheetViews>
    <sheetView showGridLines="0" workbookViewId="0" topLeftCell="A1">
      <selection activeCell="E29" sqref="E29"/>
    </sheetView>
  </sheetViews>
  <sheetFormatPr defaultColWidth="9.00390625" defaultRowHeight="12.75"/>
  <cols>
    <col min="1" max="1" width="33.375" style="0" customWidth="1"/>
    <col min="2" max="2" width="7.75390625" style="0" customWidth="1"/>
    <col min="3" max="3" width="11.00390625" style="0" customWidth="1"/>
    <col min="4" max="4" width="14.75390625" style="0" customWidth="1"/>
    <col min="5" max="5" width="29.875" style="2" customWidth="1"/>
    <col min="6" max="6" width="14.25390625" style="2" customWidth="1"/>
    <col min="7" max="7" width="12.875" style="1" customWidth="1"/>
    <col min="8" max="8" width="17.125" style="0" customWidth="1"/>
  </cols>
  <sheetData>
    <row r="1" spans="4:8" ht="16.5" thickBot="1">
      <c r="D1" s="17" t="s">
        <v>23</v>
      </c>
      <c r="G1" s="3"/>
      <c r="H1" s="16" t="s">
        <v>2</v>
      </c>
    </row>
    <row r="2" spans="3:8" ht="12.75" customHeight="1">
      <c r="C2" s="21" t="s">
        <v>29</v>
      </c>
      <c r="G2" s="41" t="s">
        <v>27</v>
      </c>
      <c r="H2" s="37" t="s">
        <v>4</v>
      </c>
    </row>
    <row r="3" spans="4:8" ht="17.25" customHeight="1">
      <c r="D3" s="3" t="s">
        <v>102</v>
      </c>
      <c r="E3" s="9"/>
      <c r="F3" s="9"/>
      <c r="G3" s="22" t="s">
        <v>20</v>
      </c>
      <c r="H3" s="31" t="s">
        <v>103</v>
      </c>
    </row>
    <row r="4" spans="1:8" ht="12.75">
      <c r="A4" s="8" t="s">
        <v>46</v>
      </c>
      <c r="E4" s="12"/>
      <c r="F4" s="12"/>
      <c r="G4" s="22"/>
      <c r="H4" s="38"/>
    </row>
    <row r="5" spans="1:8" ht="12.75">
      <c r="A5" s="8" t="s">
        <v>26</v>
      </c>
      <c r="E5" s="12"/>
      <c r="F5" s="12"/>
      <c r="G5" s="22"/>
      <c r="H5" s="38"/>
    </row>
    <row r="6" spans="1:8" ht="12.75">
      <c r="A6" s="8" t="s">
        <v>33</v>
      </c>
      <c r="E6" s="12"/>
      <c r="F6" s="12"/>
      <c r="G6" s="22"/>
      <c r="H6" s="38"/>
    </row>
    <row r="7" spans="1:8" ht="12.75">
      <c r="A7" s="8" t="s">
        <v>34</v>
      </c>
      <c r="E7" s="12"/>
      <c r="F7" s="12"/>
      <c r="G7" s="22" t="s">
        <v>28</v>
      </c>
      <c r="H7" s="32" t="s">
        <v>68</v>
      </c>
    </row>
    <row r="8" spans="1:8" ht="12.75">
      <c r="A8" s="8" t="s">
        <v>35</v>
      </c>
      <c r="B8" s="19"/>
      <c r="C8" s="40"/>
      <c r="D8" s="11" t="s">
        <v>71</v>
      </c>
      <c r="E8" s="35"/>
      <c r="F8" s="35"/>
      <c r="G8" s="22" t="s">
        <v>36</v>
      </c>
      <c r="H8" s="38"/>
    </row>
    <row r="9" spans="1:8" ht="14.25" customHeight="1">
      <c r="A9" s="8" t="s">
        <v>31</v>
      </c>
      <c r="C9" s="34"/>
      <c r="D9" s="11" t="s">
        <v>70</v>
      </c>
      <c r="E9" s="35"/>
      <c r="F9" s="35"/>
      <c r="G9" s="22" t="s">
        <v>13</v>
      </c>
      <c r="H9" s="31" t="s">
        <v>85</v>
      </c>
    </row>
    <row r="10" spans="1:8" ht="14.25" customHeight="1">
      <c r="A10" s="8" t="s">
        <v>32</v>
      </c>
      <c r="B10" s="36"/>
      <c r="C10" s="11"/>
      <c r="D10" s="11"/>
      <c r="E10" s="35"/>
      <c r="F10" s="35"/>
      <c r="G10" s="22"/>
      <c r="H10" s="32"/>
    </row>
    <row r="11" spans="1:8" ht="12" customHeight="1">
      <c r="A11" s="8"/>
      <c r="G11" s="22" t="s">
        <v>22</v>
      </c>
      <c r="H11" s="32" t="s">
        <v>67</v>
      </c>
    </row>
    <row r="12" spans="1:8" ht="12.75" customHeight="1">
      <c r="A12" s="8" t="s">
        <v>30</v>
      </c>
      <c r="E12" s="8"/>
      <c r="F12" s="8"/>
      <c r="H12" s="38"/>
    </row>
    <row r="13" spans="1:8" ht="12" customHeight="1" thickBot="1">
      <c r="A13" s="8" t="s">
        <v>1</v>
      </c>
      <c r="E13" s="8"/>
      <c r="F13" s="8"/>
      <c r="G13" s="22" t="s">
        <v>21</v>
      </c>
      <c r="H13" s="39" t="s">
        <v>0</v>
      </c>
    </row>
    <row r="14" spans="5:8" ht="10.5" customHeight="1">
      <c r="E14" s="26"/>
      <c r="F14" s="26"/>
      <c r="G14" s="10"/>
      <c r="H14" s="42"/>
    </row>
    <row r="15" spans="1:8" ht="13.5" customHeight="1">
      <c r="A15" s="108" t="s">
        <v>10</v>
      </c>
      <c r="B15" s="108"/>
      <c r="C15" s="108"/>
      <c r="D15" s="109"/>
      <c r="E15" s="23" t="s">
        <v>3</v>
      </c>
      <c r="F15" s="103" t="s">
        <v>7</v>
      </c>
      <c r="G15" s="104"/>
      <c r="H15" s="23" t="s">
        <v>14</v>
      </c>
    </row>
    <row r="16" spans="1:8" ht="12" customHeight="1">
      <c r="A16" s="105" t="s">
        <v>5</v>
      </c>
      <c r="B16" s="103" t="s">
        <v>11</v>
      </c>
      <c r="C16" s="108"/>
      <c r="D16" s="109"/>
      <c r="E16" s="5" t="s">
        <v>6</v>
      </c>
      <c r="F16" s="23" t="s">
        <v>9</v>
      </c>
      <c r="G16" s="5" t="s">
        <v>8</v>
      </c>
      <c r="H16" s="25" t="s">
        <v>15</v>
      </c>
    </row>
    <row r="17" spans="1:8" ht="12" customHeight="1">
      <c r="A17" s="106"/>
      <c r="B17" s="30" t="s">
        <v>37</v>
      </c>
      <c r="C17" s="77" t="s">
        <v>12</v>
      </c>
      <c r="D17" s="33" t="s">
        <v>16</v>
      </c>
      <c r="E17" s="5"/>
      <c r="F17" s="5"/>
      <c r="G17" s="5"/>
      <c r="H17" s="25" t="s">
        <v>19</v>
      </c>
    </row>
    <row r="18" spans="1:8" ht="10.5" customHeight="1">
      <c r="A18" s="84"/>
      <c r="B18" s="85"/>
      <c r="C18" s="86"/>
      <c r="D18" s="87"/>
      <c r="E18" s="88"/>
      <c r="F18" s="88"/>
      <c r="G18" s="89"/>
      <c r="H18" s="85"/>
    </row>
    <row r="19" spans="1:8" ht="12" customHeight="1" thickBot="1">
      <c r="A19" s="101">
        <v>1</v>
      </c>
      <c r="B19" s="52">
        <v>2</v>
      </c>
      <c r="C19" s="52">
        <v>3</v>
      </c>
      <c r="D19" s="54">
        <v>4</v>
      </c>
      <c r="E19" s="55">
        <v>5</v>
      </c>
      <c r="F19" s="55">
        <v>6</v>
      </c>
      <c r="G19" s="56" t="s">
        <v>24</v>
      </c>
      <c r="H19" s="56" t="s">
        <v>25</v>
      </c>
    </row>
    <row r="20" spans="1:8" ht="12" customHeight="1" thickBot="1">
      <c r="A20" s="91" t="s">
        <v>107</v>
      </c>
      <c r="B20" s="57" t="s">
        <v>108</v>
      </c>
      <c r="C20" s="58" t="s">
        <v>49</v>
      </c>
      <c r="D20" s="58" t="s">
        <v>50</v>
      </c>
      <c r="E20" s="59" t="s">
        <v>111</v>
      </c>
      <c r="F20" s="60">
        <v>599800</v>
      </c>
      <c r="G20" s="61" t="s">
        <v>51</v>
      </c>
      <c r="H20" s="62" t="s">
        <v>93</v>
      </c>
    </row>
    <row r="21" spans="1:8" ht="12.75">
      <c r="A21" s="51" t="s">
        <v>53</v>
      </c>
      <c r="B21" s="63" t="s">
        <v>54</v>
      </c>
      <c r="C21" s="64" t="s">
        <v>54</v>
      </c>
      <c r="D21" s="64" t="s">
        <v>54</v>
      </c>
      <c r="E21" s="65" t="s">
        <v>54</v>
      </c>
      <c r="F21" s="66">
        <f>SUM(F20:F20)</f>
        <v>599800</v>
      </c>
      <c r="G21" s="67" t="s">
        <v>51</v>
      </c>
      <c r="H21" s="68" t="s">
        <v>54</v>
      </c>
    </row>
    <row r="22" spans="1:8" ht="12.75">
      <c r="A22" s="51" t="s">
        <v>55</v>
      </c>
      <c r="B22" s="63" t="s">
        <v>108</v>
      </c>
      <c r="C22" s="64" t="s">
        <v>49</v>
      </c>
      <c r="D22" s="64" t="s">
        <v>50</v>
      </c>
      <c r="E22" s="65" t="s">
        <v>67</v>
      </c>
      <c r="F22" s="66">
        <v>599800</v>
      </c>
      <c r="G22" s="67" t="s">
        <v>51</v>
      </c>
      <c r="H22" s="68" t="s">
        <v>56</v>
      </c>
    </row>
    <row r="23" spans="1:8" ht="12.75">
      <c r="A23" s="51" t="s">
        <v>57</v>
      </c>
      <c r="B23" s="63" t="s">
        <v>56</v>
      </c>
      <c r="C23" s="64" t="s">
        <v>56</v>
      </c>
      <c r="D23" s="64" t="s">
        <v>56</v>
      </c>
      <c r="E23" s="65"/>
      <c r="F23" s="66">
        <f>SUM(F22:F22)</f>
        <v>599800</v>
      </c>
      <c r="G23" s="67" t="s">
        <v>51</v>
      </c>
      <c r="H23" s="68" t="s">
        <v>56</v>
      </c>
    </row>
    <row r="24" spans="1:8" ht="13.5" thickBot="1">
      <c r="A24" s="51"/>
      <c r="B24" s="69" t="s">
        <v>108</v>
      </c>
      <c r="C24" s="70" t="s">
        <v>49</v>
      </c>
      <c r="D24" s="70" t="s">
        <v>50</v>
      </c>
      <c r="E24" s="102" t="s">
        <v>94</v>
      </c>
      <c r="F24" s="72">
        <v>599800</v>
      </c>
      <c r="G24" s="73" t="s">
        <v>51</v>
      </c>
      <c r="H24" s="74" t="s">
        <v>93</v>
      </c>
    </row>
    <row r="25" spans="1:8" ht="12.75">
      <c r="A25" s="47"/>
      <c r="B25" s="48"/>
      <c r="C25" s="48"/>
      <c r="D25" s="48"/>
      <c r="E25" s="46"/>
      <c r="F25" s="49"/>
      <c r="G25" s="50"/>
      <c r="H25" s="46"/>
    </row>
    <row r="26" spans="5:8" ht="12.75">
      <c r="E26" s="27"/>
      <c r="F26" s="27"/>
      <c r="G26" s="13"/>
      <c r="H26" s="19"/>
    </row>
    <row r="27" spans="1:4" ht="16.5" customHeight="1">
      <c r="A27" s="12" t="s">
        <v>40</v>
      </c>
      <c r="B27" s="43" t="s">
        <v>41</v>
      </c>
      <c r="D27" s="44" t="s">
        <v>69</v>
      </c>
    </row>
    <row r="28" spans="1:9" ht="15.75" customHeight="1">
      <c r="A28" s="8" t="s">
        <v>42</v>
      </c>
      <c r="B28" s="43" t="s">
        <v>43</v>
      </c>
      <c r="D28" s="43" t="s">
        <v>39</v>
      </c>
      <c r="I28" s="2"/>
    </row>
    <row r="29" spans="1:9" ht="15.75" customHeight="1">
      <c r="A29" s="8"/>
      <c r="H29" s="14"/>
      <c r="I29" s="2"/>
    </row>
    <row r="30" spans="5:9" ht="14.25" customHeight="1">
      <c r="E30" s="12"/>
      <c r="F30" s="12"/>
      <c r="G30" s="28"/>
      <c r="H30" s="14"/>
      <c r="I30" s="2"/>
    </row>
    <row r="31" spans="1:8" ht="10.5" customHeight="1">
      <c r="A31" s="8" t="s">
        <v>45</v>
      </c>
      <c r="B31" s="43" t="s">
        <v>44</v>
      </c>
      <c r="D31" s="45" t="s">
        <v>104</v>
      </c>
      <c r="E31" s="12"/>
      <c r="F31" s="12"/>
      <c r="G31" s="7"/>
      <c r="H31" s="14"/>
    </row>
    <row r="32" spans="1:8" ht="9.75" customHeight="1">
      <c r="A32" s="8" t="s">
        <v>42</v>
      </c>
      <c r="B32" s="43" t="s">
        <v>43</v>
      </c>
      <c r="D32" s="8" t="s">
        <v>39</v>
      </c>
      <c r="E32" s="4"/>
      <c r="F32" s="4"/>
      <c r="G32" s="7"/>
      <c r="H32" s="19"/>
    </row>
    <row r="33" spans="5:8" ht="19.5" customHeight="1">
      <c r="E33" s="7"/>
      <c r="F33" s="7"/>
      <c r="G33" s="18"/>
      <c r="H33" s="13"/>
    </row>
    <row r="34" spans="1:8" ht="19.5" customHeight="1">
      <c r="A34" s="8" t="s">
        <v>109</v>
      </c>
      <c r="E34" s="7"/>
      <c r="F34" s="7"/>
      <c r="G34" s="13"/>
      <c r="H34" s="13"/>
    </row>
    <row r="35" spans="5:8" ht="9.75" customHeight="1">
      <c r="E35" s="7"/>
      <c r="F35" s="7"/>
      <c r="G35" s="13"/>
      <c r="H35" s="13"/>
    </row>
    <row r="36" spans="5:8" ht="12.75">
      <c r="E36" s="12"/>
      <c r="F36" s="12"/>
      <c r="G36" s="13"/>
      <c r="H36" s="13"/>
    </row>
    <row r="37" spans="5:8" ht="12.75">
      <c r="E37" s="4"/>
      <c r="F37" s="4"/>
      <c r="G37" s="13"/>
      <c r="H37" s="13"/>
    </row>
    <row r="38" spans="5:8" ht="12.75">
      <c r="E38" s="4"/>
      <c r="F38" s="4"/>
      <c r="G38" s="13"/>
      <c r="H38" s="13"/>
    </row>
    <row r="39" spans="5:8" ht="12.75">
      <c r="E39" s="4"/>
      <c r="F39" s="4"/>
      <c r="G39" s="13"/>
      <c r="H39" s="13"/>
    </row>
    <row r="40" spans="5:8" ht="12.75">
      <c r="E40" s="4"/>
      <c r="F40" s="4"/>
      <c r="G40" s="13"/>
      <c r="H40" s="13"/>
    </row>
    <row r="41" spans="5:8" ht="12.75">
      <c r="E41" s="20"/>
      <c r="F41" s="20"/>
      <c r="G41" s="13"/>
      <c r="H41" s="15"/>
    </row>
    <row r="42" spans="5:8" ht="12.75">
      <c r="E42" s="15"/>
      <c r="F42" s="15"/>
      <c r="G42" s="15"/>
      <c r="H42" s="15"/>
    </row>
    <row r="43" spans="5:8" ht="12.75">
      <c r="E43" s="15"/>
      <c r="F43" s="15"/>
      <c r="G43" s="15"/>
      <c r="H43" s="15"/>
    </row>
    <row r="44" spans="5:8" ht="13.5" customHeight="1">
      <c r="E44" s="15"/>
      <c r="F44" s="15"/>
      <c r="G44" s="15"/>
      <c r="H44" s="15"/>
    </row>
    <row r="45" spans="5:8" ht="13.5" customHeight="1">
      <c r="E45" s="15"/>
      <c r="F45" s="15"/>
      <c r="G45" s="15"/>
      <c r="H45" s="15"/>
    </row>
    <row r="46" spans="5:8" ht="13.5" customHeight="1">
      <c r="E46" s="15"/>
      <c r="F46" s="15"/>
      <c r="G46" s="15"/>
      <c r="H46" s="15"/>
    </row>
    <row r="47" spans="5:8" ht="13.5" customHeight="1">
      <c r="E47" s="15"/>
      <c r="F47" s="15"/>
      <c r="G47" s="15"/>
      <c r="H47" s="15"/>
    </row>
    <row r="48" spans="5:8" ht="13.5" customHeight="1">
      <c r="E48" s="15"/>
      <c r="F48" s="15"/>
      <c r="G48" s="15"/>
      <c r="H48" s="15"/>
    </row>
    <row r="49" spans="5:8" ht="13.5" customHeight="1">
      <c r="E49" s="15"/>
      <c r="F49" s="15"/>
      <c r="G49" s="15"/>
      <c r="H49" s="15"/>
    </row>
    <row r="50" spans="5:8" ht="13.5" customHeight="1">
      <c r="E50" s="15"/>
      <c r="F50" s="15"/>
      <c r="G50" s="15"/>
      <c r="H50" s="15"/>
    </row>
    <row r="51" spans="5:8" ht="13.5" customHeight="1">
      <c r="E51" s="15"/>
      <c r="F51" s="15"/>
      <c r="G51" s="15"/>
      <c r="H51" s="15"/>
    </row>
    <row r="52" spans="5:8" ht="13.5" customHeight="1">
      <c r="E52" s="15"/>
      <c r="F52" s="15"/>
      <c r="G52" s="15"/>
      <c r="H52" s="15"/>
    </row>
    <row r="53" spans="5:8" ht="13.5" customHeight="1">
      <c r="E53" s="15"/>
      <c r="F53" s="15"/>
      <c r="G53" s="15"/>
      <c r="H53" s="15"/>
    </row>
    <row r="54" spans="5:8" ht="13.5" customHeight="1">
      <c r="E54" s="15"/>
      <c r="F54" s="15"/>
      <c r="G54" s="15"/>
      <c r="H54" s="15"/>
    </row>
    <row r="55" spans="5:8" ht="13.5" customHeight="1">
      <c r="E55" s="15"/>
      <c r="F55" s="15"/>
      <c r="G55" s="15"/>
      <c r="H55" s="15"/>
    </row>
    <row r="56" spans="5:8" ht="13.5" customHeight="1">
      <c r="E56" s="15"/>
      <c r="F56" s="15"/>
      <c r="G56" s="15"/>
      <c r="H56" s="15"/>
    </row>
    <row r="57" spans="5:8" ht="13.5" customHeight="1">
      <c r="E57" s="15"/>
      <c r="F57" s="15"/>
      <c r="G57" s="15"/>
      <c r="H57" s="15"/>
    </row>
    <row r="58" spans="5:8" ht="13.5" customHeight="1">
      <c r="E58" s="15"/>
      <c r="F58" s="15"/>
      <c r="G58" s="15"/>
      <c r="H58" s="15"/>
    </row>
    <row r="59" spans="5:8" ht="13.5" customHeight="1">
      <c r="E59" s="15"/>
      <c r="F59" s="15"/>
      <c r="G59" s="15"/>
      <c r="H59" s="15"/>
    </row>
    <row r="60" spans="5:8" ht="13.5" customHeight="1">
      <c r="E60" s="15"/>
      <c r="F60" s="15"/>
      <c r="G60" s="15"/>
      <c r="H60" s="15"/>
    </row>
    <row r="61" spans="5:8" ht="12.75">
      <c r="E61" s="15"/>
      <c r="F61" s="15"/>
      <c r="G61" s="15"/>
      <c r="H61" s="6"/>
    </row>
    <row r="62" spans="5:8" ht="12.75">
      <c r="E62" s="7"/>
      <c r="F62" s="7"/>
      <c r="G62" s="6"/>
      <c r="H62" s="6"/>
    </row>
    <row r="63" spans="5:8" ht="9.75" customHeight="1">
      <c r="E63" s="7"/>
      <c r="F63" s="7"/>
      <c r="G63" s="6"/>
      <c r="H63" s="6"/>
    </row>
    <row r="64" spans="5:8" ht="15" customHeight="1">
      <c r="E64" s="7"/>
      <c r="F64" s="7"/>
      <c r="G64" s="6"/>
      <c r="H64" s="6"/>
    </row>
    <row r="65" spans="5:8" ht="9.75" customHeight="1">
      <c r="E65" s="7"/>
      <c r="F65" s="7"/>
      <c r="G65" s="6"/>
      <c r="H65" s="19"/>
    </row>
    <row r="66" spans="5:8" ht="9.75" customHeight="1">
      <c r="E66" s="12"/>
      <c r="F66" s="12"/>
      <c r="G66" s="6"/>
      <c r="H66" s="19"/>
    </row>
    <row r="67" spans="7:8" ht="16.5" customHeight="1">
      <c r="G67" s="6"/>
      <c r="H67" s="19"/>
    </row>
    <row r="68" spans="7:8" ht="18" customHeight="1">
      <c r="G68" s="6"/>
      <c r="H68" s="13"/>
    </row>
    <row r="69" spans="5:7" ht="9.75" customHeight="1">
      <c r="E69" s="4"/>
      <c r="F69" s="4"/>
      <c r="G69" s="13"/>
    </row>
    <row r="70" ht="9.75" customHeight="1"/>
  </sheetData>
  <sheetProtection/>
  <mergeCells count="4">
    <mergeCell ref="F15:G15"/>
    <mergeCell ref="A16:A17"/>
    <mergeCell ref="A15:D15"/>
    <mergeCell ref="B16:D16"/>
  </mergeCells>
  <printOptions/>
  <pageMargins left="0.3937007874015748" right="0.3937007874015748" top="0.7874015748031497" bottom="0.5905511811023623" header="0" footer="0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I72"/>
  <sheetViews>
    <sheetView showGridLines="0" workbookViewId="0" topLeftCell="A1">
      <selection activeCell="J10" sqref="J10"/>
    </sheetView>
  </sheetViews>
  <sheetFormatPr defaultColWidth="9.00390625" defaultRowHeight="12.75"/>
  <cols>
    <col min="1" max="1" width="33.375" style="0" customWidth="1"/>
    <col min="2" max="2" width="7.75390625" style="0" customWidth="1"/>
    <col min="3" max="3" width="11.00390625" style="0" customWidth="1"/>
    <col min="4" max="4" width="14.75390625" style="0" customWidth="1"/>
    <col min="5" max="5" width="29.875" style="2" customWidth="1"/>
    <col min="6" max="6" width="14.25390625" style="2" customWidth="1"/>
    <col min="7" max="7" width="12.875" style="1" customWidth="1"/>
    <col min="8" max="8" width="17.125" style="0" customWidth="1"/>
  </cols>
  <sheetData>
    <row r="1" spans="4:8" ht="16.5" thickBot="1">
      <c r="D1" s="17" t="s">
        <v>23</v>
      </c>
      <c r="G1" s="3"/>
      <c r="H1" s="16" t="s">
        <v>2</v>
      </c>
    </row>
    <row r="2" spans="3:8" ht="12.75" customHeight="1">
      <c r="C2" s="21" t="s">
        <v>29</v>
      </c>
      <c r="G2" s="41" t="s">
        <v>27</v>
      </c>
      <c r="H2" s="37" t="s">
        <v>4</v>
      </c>
    </row>
    <row r="3" spans="4:8" ht="17.25" customHeight="1">
      <c r="D3" s="3" t="s">
        <v>110</v>
      </c>
      <c r="E3" s="9"/>
      <c r="F3" s="9"/>
      <c r="G3" s="22" t="s">
        <v>20</v>
      </c>
      <c r="H3" s="31" t="s">
        <v>84</v>
      </c>
    </row>
    <row r="4" spans="1:8" ht="12.75">
      <c r="A4" s="8" t="s">
        <v>46</v>
      </c>
      <c r="E4" s="12"/>
      <c r="F4" s="12"/>
      <c r="G4" s="22"/>
      <c r="H4" s="38"/>
    </row>
    <row r="5" spans="1:8" ht="12.75">
      <c r="A5" s="8" t="s">
        <v>26</v>
      </c>
      <c r="E5" s="12"/>
      <c r="F5" s="12"/>
      <c r="G5" s="22"/>
      <c r="H5" s="38"/>
    </row>
    <row r="6" spans="1:8" ht="12.75">
      <c r="A6" s="8" t="s">
        <v>33</v>
      </c>
      <c r="E6" s="12"/>
      <c r="F6" s="12"/>
      <c r="G6" s="22"/>
      <c r="H6" s="38"/>
    </row>
    <row r="7" spans="1:8" ht="12.75">
      <c r="A7" s="8" t="s">
        <v>34</v>
      </c>
      <c r="E7" s="12"/>
      <c r="F7" s="12"/>
      <c r="G7" s="22" t="s">
        <v>28</v>
      </c>
      <c r="H7" s="32" t="s">
        <v>68</v>
      </c>
    </row>
    <row r="8" spans="1:8" ht="12.75">
      <c r="A8" s="8" t="s">
        <v>35</v>
      </c>
      <c r="B8" s="19"/>
      <c r="C8" s="40"/>
      <c r="D8" s="11" t="s">
        <v>71</v>
      </c>
      <c r="E8" s="35"/>
      <c r="F8" s="35"/>
      <c r="G8" s="22" t="s">
        <v>36</v>
      </c>
      <c r="H8" s="38"/>
    </row>
    <row r="9" spans="1:8" ht="14.25" customHeight="1">
      <c r="A9" s="8" t="s">
        <v>31</v>
      </c>
      <c r="C9" s="34"/>
      <c r="D9" s="11" t="s">
        <v>70</v>
      </c>
      <c r="E9" s="35"/>
      <c r="F9" s="35"/>
      <c r="G9" s="22" t="s">
        <v>13</v>
      </c>
      <c r="H9" s="31" t="s">
        <v>85</v>
      </c>
    </row>
    <row r="10" spans="1:8" ht="14.25" customHeight="1">
      <c r="A10" s="8" t="s">
        <v>32</v>
      </c>
      <c r="B10" s="36"/>
      <c r="C10" s="11"/>
      <c r="D10" s="11"/>
      <c r="E10" s="35"/>
      <c r="F10" s="35"/>
      <c r="G10" s="22"/>
      <c r="H10" s="32"/>
    </row>
    <row r="11" spans="1:8" ht="12" customHeight="1">
      <c r="A11" s="8"/>
      <c r="G11" s="22" t="s">
        <v>22</v>
      </c>
      <c r="H11" s="32" t="s">
        <v>81</v>
      </c>
    </row>
    <row r="12" spans="1:8" ht="12.75" customHeight="1">
      <c r="A12" s="8" t="s">
        <v>30</v>
      </c>
      <c r="E12" s="8"/>
      <c r="F12" s="8"/>
      <c r="H12" s="38"/>
    </row>
    <row r="13" spans="1:8" ht="12" customHeight="1" thickBot="1">
      <c r="A13" s="8" t="s">
        <v>1</v>
      </c>
      <c r="E13" s="8"/>
      <c r="F13" s="8"/>
      <c r="G13" s="22" t="s">
        <v>21</v>
      </c>
      <c r="H13" s="39" t="s">
        <v>0</v>
      </c>
    </row>
    <row r="14" spans="5:8" ht="10.5" customHeight="1">
      <c r="E14" s="26"/>
      <c r="F14" s="26"/>
      <c r="G14" s="10"/>
      <c r="H14" s="42"/>
    </row>
    <row r="15" spans="1:8" ht="13.5" customHeight="1">
      <c r="A15" s="108" t="s">
        <v>10</v>
      </c>
      <c r="B15" s="108"/>
      <c r="C15" s="108"/>
      <c r="D15" s="109"/>
      <c r="E15" s="23" t="s">
        <v>3</v>
      </c>
      <c r="F15" s="103" t="s">
        <v>7</v>
      </c>
      <c r="G15" s="104"/>
      <c r="H15" s="23" t="s">
        <v>14</v>
      </c>
    </row>
    <row r="16" spans="1:8" ht="12" customHeight="1">
      <c r="A16" s="105" t="s">
        <v>5</v>
      </c>
      <c r="B16" s="103" t="s">
        <v>11</v>
      </c>
      <c r="C16" s="108"/>
      <c r="D16" s="109"/>
      <c r="E16" s="5" t="s">
        <v>6</v>
      </c>
      <c r="F16" s="23" t="s">
        <v>9</v>
      </c>
      <c r="G16" s="5" t="s">
        <v>8</v>
      </c>
      <c r="H16" s="25" t="s">
        <v>15</v>
      </c>
    </row>
    <row r="17" spans="1:8" ht="12" customHeight="1">
      <c r="A17" s="106"/>
      <c r="B17" s="30" t="s">
        <v>37</v>
      </c>
      <c r="C17" s="77" t="s">
        <v>12</v>
      </c>
      <c r="D17" s="33" t="s">
        <v>16</v>
      </c>
      <c r="E17" s="5"/>
      <c r="F17" s="5"/>
      <c r="G17" s="5"/>
      <c r="H17" s="25" t="s">
        <v>19</v>
      </c>
    </row>
    <row r="18" spans="1:8" ht="10.5" customHeight="1">
      <c r="A18" s="84"/>
      <c r="B18" s="85"/>
      <c r="C18" s="86"/>
      <c r="D18" s="87"/>
      <c r="E18" s="88"/>
      <c r="F18" s="88"/>
      <c r="G18" s="89"/>
      <c r="H18" s="85"/>
    </row>
    <row r="19" spans="1:8" ht="12" customHeight="1">
      <c r="A19" s="90">
        <v>1</v>
      </c>
      <c r="B19" s="52">
        <v>2</v>
      </c>
      <c r="C19" s="53">
        <v>3</v>
      </c>
      <c r="D19" s="54">
        <v>4</v>
      </c>
      <c r="E19" s="55">
        <v>5</v>
      </c>
      <c r="F19" s="55">
        <v>6</v>
      </c>
      <c r="G19" s="56" t="s">
        <v>24</v>
      </c>
      <c r="H19" s="56" t="s">
        <v>25</v>
      </c>
    </row>
    <row r="20" spans="1:8" ht="9.75" customHeight="1">
      <c r="A20" s="100"/>
      <c r="B20" s="78"/>
      <c r="C20" s="79"/>
      <c r="D20" s="79"/>
      <c r="E20" s="80"/>
      <c r="F20" s="81"/>
      <c r="G20" s="82"/>
      <c r="H20" s="83"/>
    </row>
    <row r="21" spans="1:8" ht="15.75" customHeight="1">
      <c r="A21" s="76" t="s">
        <v>107</v>
      </c>
      <c r="B21" s="78" t="s">
        <v>108</v>
      </c>
      <c r="C21" s="79" t="s">
        <v>49</v>
      </c>
      <c r="D21" s="79" t="s">
        <v>50</v>
      </c>
      <c r="E21" s="80" t="s">
        <v>112</v>
      </c>
      <c r="F21" s="81">
        <v>599800</v>
      </c>
      <c r="G21" s="82"/>
      <c r="H21" s="83" t="s">
        <v>81</v>
      </c>
    </row>
    <row r="22" spans="1:8" ht="12.75">
      <c r="A22" s="51" t="s">
        <v>53</v>
      </c>
      <c r="B22" s="63" t="s">
        <v>54</v>
      </c>
      <c r="C22" s="64" t="s">
        <v>54</v>
      </c>
      <c r="D22" s="64" t="s">
        <v>54</v>
      </c>
      <c r="E22" s="65" t="s">
        <v>54</v>
      </c>
      <c r="F22" s="66">
        <f>SUM(F20:F21)</f>
        <v>599800</v>
      </c>
      <c r="G22" s="67" t="s">
        <v>51</v>
      </c>
      <c r="H22" s="68" t="s">
        <v>54</v>
      </c>
    </row>
    <row r="23" spans="1:8" ht="12.75">
      <c r="A23" s="51" t="s">
        <v>55</v>
      </c>
      <c r="B23" s="63"/>
      <c r="C23" s="79" t="s">
        <v>49</v>
      </c>
      <c r="D23" s="64" t="s">
        <v>50</v>
      </c>
      <c r="E23" s="65" t="s">
        <v>81</v>
      </c>
      <c r="F23" s="66">
        <v>1792566.93</v>
      </c>
      <c r="G23" s="67" t="s">
        <v>51</v>
      </c>
      <c r="H23" s="68" t="s">
        <v>56</v>
      </c>
    </row>
    <row r="24" spans="1:8" ht="12.75">
      <c r="A24" s="51" t="s">
        <v>57</v>
      </c>
      <c r="B24" s="63" t="s">
        <v>56</v>
      </c>
      <c r="C24" s="64" t="s">
        <v>56</v>
      </c>
      <c r="D24" s="64" t="s">
        <v>56</v>
      </c>
      <c r="E24" s="65"/>
      <c r="F24" s="66">
        <v>1777700</v>
      </c>
      <c r="G24" s="67" t="s">
        <v>51</v>
      </c>
      <c r="H24" s="68" t="s">
        <v>56</v>
      </c>
    </row>
    <row r="25" spans="1:8" ht="13.5" thickBot="1">
      <c r="A25" s="51"/>
      <c r="B25" s="69" t="s">
        <v>108</v>
      </c>
      <c r="C25" s="70" t="s">
        <v>49</v>
      </c>
      <c r="D25" s="70" t="s">
        <v>50</v>
      </c>
      <c r="E25" s="80" t="s">
        <v>79</v>
      </c>
      <c r="F25" s="72">
        <v>1777700</v>
      </c>
      <c r="G25" s="73" t="s">
        <v>51</v>
      </c>
      <c r="H25" s="74" t="s">
        <v>81</v>
      </c>
    </row>
    <row r="26" spans="1:8" ht="13.5" thickBot="1">
      <c r="A26" s="51"/>
      <c r="B26" s="69"/>
      <c r="C26" s="70"/>
      <c r="D26" s="70"/>
      <c r="E26" s="92"/>
      <c r="F26" s="72">
        <v>14866.93</v>
      </c>
      <c r="G26" s="73"/>
      <c r="H26" s="74"/>
    </row>
    <row r="27" spans="1:8" ht="13.5" thickBot="1">
      <c r="A27" s="51"/>
      <c r="B27" s="69" t="s">
        <v>108</v>
      </c>
      <c r="C27" s="70" t="s">
        <v>49</v>
      </c>
      <c r="D27" s="70" t="s">
        <v>50</v>
      </c>
      <c r="E27" s="80" t="s">
        <v>96</v>
      </c>
      <c r="F27" s="72">
        <v>14866.93</v>
      </c>
      <c r="G27" s="73"/>
      <c r="H27" s="83" t="s">
        <v>81</v>
      </c>
    </row>
    <row r="28" spans="1:8" ht="12.75">
      <c r="A28" s="47"/>
      <c r="B28" s="48"/>
      <c r="C28" s="48"/>
      <c r="D28" s="48"/>
      <c r="E28" s="46"/>
      <c r="F28" s="49"/>
      <c r="G28" s="50"/>
      <c r="H28" s="46"/>
    </row>
    <row r="29" spans="5:8" ht="12.75">
      <c r="E29" s="27"/>
      <c r="F29" s="27"/>
      <c r="G29" s="13"/>
      <c r="H29" s="19"/>
    </row>
    <row r="30" spans="1:4" ht="16.5" customHeight="1">
      <c r="A30" s="12" t="s">
        <v>40</v>
      </c>
      <c r="B30" s="43" t="s">
        <v>41</v>
      </c>
      <c r="D30" s="44" t="s">
        <v>69</v>
      </c>
    </row>
    <row r="31" spans="1:9" ht="15.75" customHeight="1">
      <c r="A31" s="8" t="s">
        <v>42</v>
      </c>
      <c r="B31" s="43" t="s">
        <v>43</v>
      </c>
      <c r="D31" s="43" t="s">
        <v>39</v>
      </c>
      <c r="I31" s="2"/>
    </row>
    <row r="32" spans="1:9" ht="15.75" customHeight="1">
      <c r="A32" s="8"/>
      <c r="H32" s="14"/>
      <c r="I32" s="2"/>
    </row>
    <row r="33" spans="5:9" ht="14.25" customHeight="1">
      <c r="E33" s="12"/>
      <c r="F33" s="12"/>
      <c r="G33" s="28"/>
      <c r="H33" s="14"/>
      <c r="I33" s="2"/>
    </row>
    <row r="34" spans="1:8" ht="10.5" customHeight="1">
      <c r="A34" s="8" t="s">
        <v>45</v>
      </c>
      <c r="B34" s="43" t="s">
        <v>44</v>
      </c>
      <c r="D34" s="45" t="s">
        <v>75</v>
      </c>
      <c r="E34" s="12"/>
      <c r="F34" s="12"/>
      <c r="G34" s="7"/>
      <c r="H34" s="14"/>
    </row>
    <row r="35" spans="1:8" ht="9.75" customHeight="1">
      <c r="A35" s="8" t="s">
        <v>42</v>
      </c>
      <c r="B35" s="43" t="s">
        <v>43</v>
      </c>
      <c r="D35" s="8" t="s">
        <v>39</v>
      </c>
      <c r="E35" s="4"/>
      <c r="F35" s="4"/>
      <c r="G35" s="7"/>
      <c r="H35" s="19"/>
    </row>
    <row r="36" spans="5:8" ht="19.5" customHeight="1">
      <c r="E36" s="7"/>
      <c r="F36" s="7"/>
      <c r="G36" s="18"/>
      <c r="H36" s="13"/>
    </row>
    <row r="37" spans="1:8" ht="19.5" customHeight="1">
      <c r="A37" s="8" t="s">
        <v>95</v>
      </c>
      <c r="E37" s="7"/>
      <c r="F37" s="7"/>
      <c r="G37" s="13"/>
      <c r="H37" s="13"/>
    </row>
    <row r="38" spans="5:8" ht="9.75" customHeight="1">
      <c r="E38" s="7"/>
      <c r="F38" s="7"/>
      <c r="G38" s="13"/>
      <c r="H38" s="13"/>
    </row>
    <row r="39" spans="5:8" ht="12.75">
      <c r="E39" s="12"/>
      <c r="F39" s="12"/>
      <c r="G39" s="13"/>
      <c r="H39" s="13"/>
    </row>
    <row r="40" spans="5:8" ht="12.75">
      <c r="E40" s="4"/>
      <c r="F40" s="4"/>
      <c r="G40" s="13"/>
      <c r="H40" s="13"/>
    </row>
    <row r="41" spans="5:8" ht="12.75">
      <c r="E41" s="4"/>
      <c r="F41" s="4"/>
      <c r="G41" s="13"/>
      <c r="H41" s="13"/>
    </row>
    <row r="42" spans="5:8" ht="12.75">
      <c r="E42" s="4"/>
      <c r="F42" s="4"/>
      <c r="G42" s="13"/>
      <c r="H42" s="13"/>
    </row>
    <row r="43" spans="5:8" ht="12.75">
      <c r="E43" s="4"/>
      <c r="F43" s="4"/>
      <c r="G43" s="13"/>
      <c r="H43" s="13"/>
    </row>
    <row r="44" spans="5:8" ht="12.75">
      <c r="E44" s="20"/>
      <c r="F44" s="20"/>
      <c r="G44" s="13"/>
      <c r="H44" s="15"/>
    </row>
    <row r="45" spans="5:8" ht="12.75">
      <c r="E45" s="15"/>
      <c r="F45" s="15"/>
      <c r="G45" s="15"/>
      <c r="H45" s="15"/>
    </row>
    <row r="46" spans="5:8" ht="12.75">
      <c r="E46" s="15"/>
      <c r="F46" s="15"/>
      <c r="G46" s="15"/>
      <c r="H46" s="15"/>
    </row>
    <row r="47" spans="5:8" ht="13.5" customHeight="1">
      <c r="E47" s="15"/>
      <c r="F47" s="15"/>
      <c r="G47" s="15"/>
      <c r="H47" s="15"/>
    </row>
    <row r="48" spans="5:8" ht="13.5" customHeight="1">
      <c r="E48" s="15"/>
      <c r="F48" s="15"/>
      <c r="G48" s="15"/>
      <c r="H48" s="15"/>
    </row>
    <row r="49" spans="5:8" ht="13.5" customHeight="1">
      <c r="E49" s="15"/>
      <c r="F49" s="15"/>
      <c r="G49" s="15"/>
      <c r="H49" s="15"/>
    </row>
    <row r="50" spans="5:8" ht="13.5" customHeight="1">
      <c r="E50" s="15"/>
      <c r="F50" s="15"/>
      <c r="G50" s="15"/>
      <c r="H50" s="15"/>
    </row>
    <row r="51" spans="5:8" ht="13.5" customHeight="1">
      <c r="E51" s="15"/>
      <c r="F51" s="15"/>
      <c r="G51" s="15"/>
      <c r="H51" s="15"/>
    </row>
    <row r="52" spans="5:8" ht="13.5" customHeight="1">
      <c r="E52" s="15"/>
      <c r="F52" s="15"/>
      <c r="G52" s="15"/>
      <c r="H52" s="15"/>
    </row>
    <row r="53" spans="5:8" ht="13.5" customHeight="1">
      <c r="E53" s="15"/>
      <c r="F53" s="15"/>
      <c r="G53" s="15"/>
      <c r="H53" s="15"/>
    </row>
    <row r="54" spans="5:8" ht="13.5" customHeight="1">
      <c r="E54" s="15"/>
      <c r="F54" s="15"/>
      <c r="G54" s="15"/>
      <c r="H54" s="15"/>
    </row>
    <row r="55" spans="5:8" ht="13.5" customHeight="1">
      <c r="E55" s="15"/>
      <c r="F55" s="15"/>
      <c r="G55" s="15"/>
      <c r="H55" s="15"/>
    </row>
    <row r="56" spans="5:8" ht="13.5" customHeight="1">
      <c r="E56" s="15"/>
      <c r="F56" s="15"/>
      <c r="G56" s="15"/>
      <c r="H56" s="15"/>
    </row>
    <row r="57" spans="5:8" ht="13.5" customHeight="1">
      <c r="E57" s="15"/>
      <c r="F57" s="15"/>
      <c r="G57" s="15"/>
      <c r="H57" s="15"/>
    </row>
    <row r="58" spans="5:8" ht="13.5" customHeight="1">
      <c r="E58" s="15"/>
      <c r="F58" s="15"/>
      <c r="G58" s="15"/>
      <c r="H58" s="15"/>
    </row>
    <row r="59" spans="5:8" ht="13.5" customHeight="1">
      <c r="E59" s="15"/>
      <c r="F59" s="15"/>
      <c r="G59" s="15"/>
      <c r="H59" s="15"/>
    </row>
    <row r="60" spans="5:8" ht="13.5" customHeight="1">
      <c r="E60" s="15"/>
      <c r="F60" s="15"/>
      <c r="G60" s="15"/>
      <c r="H60" s="15"/>
    </row>
    <row r="61" spans="5:8" ht="13.5" customHeight="1">
      <c r="E61" s="15"/>
      <c r="F61" s="15"/>
      <c r="G61" s="15"/>
      <c r="H61" s="15"/>
    </row>
    <row r="62" spans="5:8" ht="13.5" customHeight="1">
      <c r="E62" s="15"/>
      <c r="F62" s="15"/>
      <c r="G62" s="15"/>
      <c r="H62" s="15"/>
    </row>
    <row r="63" spans="5:8" ht="13.5" customHeight="1">
      <c r="E63" s="15"/>
      <c r="F63" s="15"/>
      <c r="G63" s="15"/>
      <c r="H63" s="15"/>
    </row>
    <row r="64" spans="5:8" ht="12.75">
      <c r="E64" s="15"/>
      <c r="F64" s="15"/>
      <c r="G64" s="15"/>
      <c r="H64" s="6"/>
    </row>
    <row r="65" spans="5:8" ht="12.75">
      <c r="E65" s="7"/>
      <c r="F65" s="7"/>
      <c r="G65" s="6"/>
      <c r="H65" s="6"/>
    </row>
    <row r="66" spans="5:8" ht="9.75" customHeight="1">
      <c r="E66" s="7"/>
      <c r="F66" s="7"/>
      <c r="G66" s="6"/>
      <c r="H66" s="6"/>
    </row>
    <row r="67" spans="5:8" ht="15" customHeight="1">
      <c r="E67" s="7"/>
      <c r="F67" s="7"/>
      <c r="G67" s="6"/>
      <c r="H67" s="6"/>
    </row>
    <row r="68" spans="5:8" ht="9.75" customHeight="1">
      <c r="E68" s="7"/>
      <c r="F68" s="7"/>
      <c r="G68" s="6"/>
      <c r="H68" s="19"/>
    </row>
    <row r="69" spans="5:8" ht="9.75" customHeight="1">
      <c r="E69" s="12"/>
      <c r="F69" s="12"/>
      <c r="G69" s="6"/>
      <c r="H69" s="19"/>
    </row>
    <row r="70" spans="7:8" ht="16.5" customHeight="1">
      <c r="G70" s="6"/>
      <c r="H70" s="19"/>
    </row>
    <row r="71" spans="7:8" ht="18" customHeight="1">
      <c r="G71" s="6"/>
      <c r="H71" s="13"/>
    </row>
    <row r="72" spans="5:7" ht="9.75" customHeight="1">
      <c r="E72" s="4"/>
      <c r="F72" s="4"/>
      <c r="G72" s="13"/>
    </row>
    <row r="73" ht="9.75" customHeight="1"/>
  </sheetData>
  <sheetProtection/>
  <mergeCells count="4">
    <mergeCell ref="F15:G15"/>
    <mergeCell ref="A16:A17"/>
    <mergeCell ref="A15:D15"/>
    <mergeCell ref="B16:D16"/>
  </mergeCells>
  <printOptions/>
  <pageMargins left="0.3937007874015748" right="0.3937007874015748" top="0.7874015748031497" bottom="0.5905511811023623" header="0" footer="0"/>
  <pageSetup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I73"/>
  <sheetViews>
    <sheetView showGridLines="0" workbookViewId="0" topLeftCell="A1">
      <selection activeCell="G40" sqref="G40"/>
    </sheetView>
  </sheetViews>
  <sheetFormatPr defaultColWidth="9.00390625" defaultRowHeight="12.75"/>
  <cols>
    <col min="1" max="1" width="33.375" style="0" customWidth="1"/>
    <col min="2" max="2" width="7.75390625" style="0" customWidth="1"/>
    <col min="3" max="3" width="11.00390625" style="0" customWidth="1"/>
    <col min="4" max="4" width="14.75390625" style="0" customWidth="1"/>
    <col min="5" max="5" width="29.875" style="2" customWidth="1"/>
    <col min="6" max="6" width="14.25390625" style="2" customWidth="1"/>
    <col min="7" max="7" width="12.875" style="1" customWidth="1"/>
    <col min="8" max="8" width="17.125" style="0" customWidth="1"/>
  </cols>
  <sheetData>
    <row r="1" spans="4:8" ht="16.5" thickBot="1">
      <c r="D1" s="17" t="s">
        <v>23</v>
      </c>
      <c r="G1" s="3"/>
      <c r="H1" s="16" t="s">
        <v>2</v>
      </c>
    </row>
    <row r="2" spans="3:8" ht="12.75" customHeight="1">
      <c r="C2" s="21" t="s">
        <v>29</v>
      </c>
      <c r="G2" s="41" t="s">
        <v>27</v>
      </c>
      <c r="H2" s="37" t="s">
        <v>4</v>
      </c>
    </row>
    <row r="3" spans="4:8" ht="17.25" customHeight="1">
      <c r="D3" s="3" t="s">
        <v>72</v>
      </c>
      <c r="E3" s="9"/>
      <c r="F3" s="9"/>
      <c r="G3" s="22" t="s">
        <v>20</v>
      </c>
      <c r="H3" s="31" t="s">
        <v>84</v>
      </c>
    </row>
    <row r="4" spans="1:8" ht="12.75">
      <c r="A4" s="8" t="s">
        <v>46</v>
      </c>
      <c r="E4" s="12"/>
      <c r="F4" s="12"/>
      <c r="G4" s="22"/>
      <c r="H4" s="38"/>
    </row>
    <row r="5" spans="1:8" ht="12.75">
      <c r="A5" s="8" t="s">
        <v>26</v>
      </c>
      <c r="E5" s="12"/>
      <c r="F5" s="12"/>
      <c r="G5" s="22"/>
      <c r="H5" s="38"/>
    </row>
    <row r="6" spans="1:8" ht="12.75">
      <c r="A6" s="8" t="s">
        <v>33</v>
      </c>
      <c r="E6" s="12"/>
      <c r="F6" s="12"/>
      <c r="G6" s="22"/>
      <c r="H6" s="38"/>
    </row>
    <row r="7" spans="1:8" ht="12.75">
      <c r="A7" s="8" t="s">
        <v>34</v>
      </c>
      <c r="E7" s="12"/>
      <c r="F7" s="12"/>
      <c r="G7" s="22" t="s">
        <v>28</v>
      </c>
      <c r="H7" s="32" t="s">
        <v>68</v>
      </c>
    </row>
    <row r="8" spans="1:8" ht="12.75">
      <c r="A8" s="8" t="s">
        <v>35</v>
      </c>
      <c r="B8" s="19"/>
      <c r="C8" s="40"/>
      <c r="D8" s="11" t="s">
        <v>71</v>
      </c>
      <c r="E8" s="35"/>
      <c r="F8" s="35"/>
      <c r="G8" s="22" t="s">
        <v>36</v>
      </c>
      <c r="H8" s="38"/>
    </row>
    <row r="9" spans="1:8" ht="14.25" customHeight="1">
      <c r="A9" s="8" t="s">
        <v>31</v>
      </c>
      <c r="C9" s="34"/>
      <c r="D9" s="11" t="s">
        <v>70</v>
      </c>
      <c r="E9" s="35"/>
      <c r="F9" s="35"/>
      <c r="G9" s="22" t="s">
        <v>13</v>
      </c>
      <c r="H9" s="31" t="s">
        <v>85</v>
      </c>
    </row>
    <row r="10" spans="1:8" ht="14.25" customHeight="1">
      <c r="A10" s="8" t="s">
        <v>32</v>
      </c>
      <c r="B10" s="36"/>
      <c r="C10" s="11"/>
      <c r="D10" s="11"/>
      <c r="E10" s="35"/>
      <c r="F10" s="35"/>
      <c r="G10" s="22"/>
      <c r="H10" s="32"/>
    </row>
    <row r="11" spans="1:8" ht="12" customHeight="1">
      <c r="A11" s="8"/>
      <c r="G11" s="22" t="s">
        <v>22</v>
      </c>
      <c r="H11" s="32" t="s">
        <v>78</v>
      </c>
    </row>
    <row r="12" spans="1:8" ht="12.75" customHeight="1">
      <c r="A12" s="8" t="s">
        <v>30</v>
      </c>
      <c r="E12" s="8"/>
      <c r="F12" s="8"/>
      <c r="H12" s="38"/>
    </row>
    <row r="13" spans="1:8" ht="12" customHeight="1" thickBot="1">
      <c r="A13" s="8" t="s">
        <v>1</v>
      </c>
      <c r="E13" s="8"/>
      <c r="F13" s="8"/>
      <c r="G13" s="22" t="s">
        <v>21</v>
      </c>
      <c r="H13" s="39" t="s">
        <v>0</v>
      </c>
    </row>
    <row r="14" spans="5:8" ht="10.5" customHeight="1">
      <c r="E14" s="26"/>
      <c r="F14" s="26"/>
      <c r="G14" s="10"/>
      <c r="H14" s="42"/>
    </row>
    <row r="15" spans="1:8" ht="13.5" customHeight="1">
      <c r="A15" s="108" t="s">
        <v>10</v>
      </c>
      <c r="B15" s="108"/>
      <c r="C15" s="108"/>
      <c r="D15" s="109"/>
      <c r="E15" s="23" t="s">
        <v>3</v>
      </c>
      <c r="F15" s="103" t="s">
        <v>7</v>
      </c>
      <c r="G15" s="104"/>
      <c r="H15" s="23" t="s">
        <v>14</v>
      </c>
    </row>
    <row r="16" spans="1:8" ht="12" customHeight="1">
      <c r="A16" s="105" t="s">
        <v>5</v>
      </c>
      <c r="B16" s="103" t="s">
        <v>11</v>
      </c>
      <c r="C16" s="108"/>
      <c r="D16" s="109"/>
      <c r="E16" s="5" t="s">
        <v>6</v>
      </c>
      <c r="F16" s="23" t="s">
        <v>9</v>
      </c>
      <c r="G16" s="5" t="s">
        <v>8</v>
      </c>
      <c r="H16" s="25" t="s">
        <v>15</v>
      </c>
    </row>
    <row r="17" spans="1:8" ht="12" customHeight="1">
      <c r="A17" s="106"/>
      <c r="B17" s="30" t="s">
        <v>37</v>
      </c>
      <c r="C17" s="77" t="s">
        <v>12</v>
      </c>
      <c r="D17" s="33" t="s">
        <v>16</v>
      </c>
      <c r="E17" s="5"/>
      <c r="F17" s="5"/>
      <c r="G17" s="5"/>
      <c r="H17" s="25" t="s">
        <v>19</v>
      </c>
    </row>
    <row r="18" spans="1:8" ht="10.5" customHeight="1">
      <c r="A18" s="84"/>
      <c r="B18" s="85"/>
      <c r="C18" s="86"/>
      <c r="D18" s="87"/>
      <c r="E18" s="88"/>
      <c r="F18" s="88"/>
      <c r="G18" s="89"/>
      <c r="H18" s="85"/>
    </row>
    <row r="19" spans="1:8" ht="12" customHeight="1">
      <c r="A19" s="90">
        <v>1</v>
      </c>
      <c r="B19" s="52">
        <v>2</v>
      </c>
      <c r="C19" s="53">
        <v>3</v>
      </c>
      <c r="D19" s="54">
        <v>4</v>
      </c>
      <c r="E19" s="55">
        <v>5</v>
      </c>
      <c r="F19" s="55">
        <v>6</v>
      </c>
      <c r="G19" s="56" t="s">
        <v>24</v>
      </c>
      <c r="H19" s="56" t="s">
        <v>25</v>
      </c>
    </row>
    <row r="20" spans="1:8" ht="9.75" customHeight="1" thickBot="1">
      <c r="A20" s="91"/>
      <c r="B20" s="78"/>
      <c r="C20" s="79"/>
      <c r="D20" s="79"/>
      <c r="E20" s="80"/>
      <c r="F20" s="81"/>
      <c r="G20" s="82"/>
      <c r="H20" s="83"/>
    </row>
    <row r="21" spans="1:8" ht="15.75" customHeight="1" thickBot="1">
      <c r="A21" s="91" t="s">
        <v>47</v>
      </c>
      <c r="B21" s="78" t="s">
        <v>48</v>
      </c>
      <c r="C21" s="79" t="s">
        <v>49</v>
      </c>
      <c r="D21" s="79" t="s">
        <v>50</v>
      </c>
      <c r="E21" s="80" t="s">
        <v>80</v>
      </c>
      <c r="F21" s="81">
        <v>1777700</v>
      </c>
      <c r="G21" s="82"/>
      <c r="H21" s="83" t="s">
        <v>97</v>
      </c>
    </row>
    <row r="22" spans="1:8" ht="13.5" thickBot="1">
      <c r="A22" s="91" t="s">
        <v>47</v>
      </c>
      <c r="B22" s="78" t="s">
        <v>48</v>
      </c>
      <c r="C22" s="79" t="s">
        <v>49</v>
      </c>
      <c r="D22" s="79" t="s">
        <v>50</v>
      </c>
      <c r="E22" s="80" t="s">
        <v>77</v>
      </c>
      <c r="F22" s="81">
        <v>14866.93</v>
      </c>
      <c r="G22" s="82" t="s">
        <v>51</v>
      </c>
      <c r="H22" s="83" t="s">
        <v>76</v>
      </c>
    </row>
    <row r="23" spans="1:8" ht="12.75">
      <c r="A23" s="51" t="s">
        <v>53</v>
      </c>
      <c r="B23" s="63" t="s">
        <v>54</v>
      </c>
      <c r="C23" s="64" t="s">
        <v>54</v>
      </c>
      <c r="D23" s="64" t="s">
        <v>54</v>
      </c>
      <c r="E23" s="65" t="s">
        <v>54</v>
      </c>
      <c r="F23" s="66">
        <f>SUM(F20:F22)</f>
        <v>1792566.93</v>
      </c>
      <c r="G23" s="67" t="s">
        <v>51</v>
      </c>
      <c r="H23" s="68" t="s">
        <v>54</v>
      </c>
    </row>
    <row r="24" spans="1:8" ht="12.75">
      <c r="A24" s="51" t="s">
        <v>55</v>
      </c>
      <c r="B24" s="63"/>
      <c r="C24" s="79" t="s">
        <v>49</v>
      </c>
      <c r="D24" s="64" t="s">
        <v>50</v>
      </c>
      <c r="E24" s="65" t="s">
        <v>78</v>
      </c>
      <c r="F24" s="66">
        <v>1792566.93</v>
      </c>
      <c r="G24" s="67" t="s">
        <v>51</v>
      </c>
      <c r="H24" s="68" t="s">
        <v>56</v>
      </c>
    </row>
    <row r="25" spans="1:8" ht="12.75">
      <c r="A25" s="51" t="s">
        <v>57</v>
      </c>
      <c r="B25" s="63" t="s">
        <v>56</v>
      </c>
      <c r="C25" s="64" t="s">
        <v>56</v>
      </c>
      <c r="D25" s="64" t="s">
        <v>56</v>
      </c>
      <c r="E25" s="65"/>
      <c r="F25" s="66">
        <v>1777700</v>
      </c>
      <c r="G25" s="67" t="s">
        <v>51</v>
      </c>
      <c r="H25" s="68" t="s">
        <v>56</v>
      </c>
    </row>
    <row r="26" spans="1:8" ht="13.5" thickBot="1">
      <c r="A26" s="51"/>
      <c r="B26" s="69" t="s">
        <v>48</v>
      </c>
      <c r="C26" s="70" t="s">
        <v>49</v>
      </c>
      <c r="D26" s="70" t="s">
        <v>50</v>
      </c>
      <c r="E26" s="80" t="s">
        <v>80</v>
      </c>
      <c r="F26" s="72">
        <v>1777700</v>
      </c>
      <c r="G26" s="73" t="s">
        <v>51</v>
      </c>
      <c r="H26" s="83" t="s">
        <v>97</v>
      </c>
    </row>
    <row r="27" spans="1:8" ht="13.5" thickBot="1">
      <c r="A27" s="51"/>
      <c r="B27" s="69"/>
      <c r="C27" s="70"/>
      <c r="D27" s="70"/>
      <c r="E27" s="92"/>
      <c r="F27" s="72">
        <v>14866.93</v>
      </c>
      <c r="G27" s="73"/>
      <c r="H27" s="74"/>
    </row>
    <row r="28" spans="1:8" ht="13.5" thickBot="1">
      <c r="A28" s="51"/>
      <c r="B28" s="69" t="s">
        <v>48</v>
      </c>
      <c r="C28" s="70" t="s">
        <v>49</v>
      </c>
      <c r="D28" s="70" t="s">
        <v>50</v>
      </c>
      <c r="E28" s="80" t="s">
        <v>77</v>
      </c>
      <c r="F28" s="72">
        <v>14866.93</v>
      </c>
      <c r="G28" s="73"/>
      <c r="H28" s="83" t="s">
        <v>76</v>
      </c>
    </row>
    <row r="29" spans="1:8" ht="12.75">
      <c r="A29" s="47"/>
      <c r="B29" s="48"/>
      <c r="C29" s="48"/>
      <c r="D29" s="48"/>
      <c r="E29" s="46"/>
      <c r="F29" s="49"/>
      <c r="G29" s="50"/>
      <c r="H29" s="46"/>
    </row>
    <row r="30" spans="5:8" ht="12.75">
      <c r="E30" s="27"/>
      <c r="F30" s="27"/>
      <c r="G30" s="13"/>
      <c r="H30" s="19"/>
    </row>
    <row r="31" spans="1:4" ht="16.5" customHeight="1">
      <c r="A31" s="12" t="s">
        <v>40</v>
      </c>
      <c r="B31" s="43" t="s">
        <v>41</v>
      </c>
      <c r="D31" s="44" t="s">
        <v>69</v>
      </c>
    </row>
    <row r="32" spans="1:9" ht="15.75" customHeight="1">
      <c r="A32" s="8" t="s">
        <v>42</v>
      </c>
      <c r="B32" s="43" t="s">
        <v>43</v>
      </c>
      <c r="D32" s="43" t="s">
        <v>39</v>
      </c>
      <c r="I32" s="2"/>
    </row>
    <row r="33" spans="1:9" ht="15.75" customHeight="1">
      <c r="A33" s="8"/>
      <c r="H33" s="14"/>
      <c r="I33" s="2"/>
    </row>
    <row r="34" spans="5:9" ht="14.25" customHeight="1">
      <c r="E34" s="12"/>
      <c r="F34" s="12"/>
      <c r="G34" s="28"/>
      <c r="H34" s="14"/>
      <c r="I34" s="2"/>
    </row>
    <row r="35" spans="1:8" ht="10.5" customHeight="1">
      <c r="A35" s="8" t="s">
        <v>45</v>
      </c>
      <c r="B35" s="43" t="s">
        <v>44</v>
      </c>
      <c r="D35" s="45" t="s">
        <v>75</v>
      </c>
      <c r="E35" s="12"/>
      <c r="F35" s="12"/>
      <c r="G35" s="7"/>
      <c r="H35" s="14"/>
    </row>
    <row r="36" spans="1:8" ht="9.75" customHeight="1">
      <c r="A36" s="8" t="s">
        <v>42</v>
      </c>
      <c r="B36" s="43" t="s">
        <v>43</v>
      </c>
      <c r="D36" s="8" t="s">
        <v>39</v>
      </c>
      <c r="E36" s="4"/>
      <c r="F36" s="4"/>
      <c r="G36" s="7"/>
      <c r="H36" s="19"/>
    </row>
    <row r="37" spans="5:8" ht="19.5" customHeight="1">
      <c r="E37" s="7"/>
      <c r="F37" s="7"/>
      <c r="G37" s="18"/>
      <c r="H37" s="13"/>
    </row>
    <row r="38" spans="1:8" ht="19.5" customHeight="1">
      <c r="A38" s="8" t="s">
        <v>95</v>
      </c>
      <c r="E38" s="7"/>
      <c r="F38" s="7"/>
      <c r="G38" s="13"/>
      <c r="H38" s="13"/>
    </row>
    <row r="39" spans="5:8" ht="9.75" customHeight="1">
      <c r="E39" s="7"/>
      <c r="F39" s="7"/>
      <c r="G39" s="13"/>
      <c r="H39" s="13"/>
    </row>
    <row r="40" spans="5:8" ht="12.75">
      <c r="E40" s="12"/>
      <c r="F40" s="12"/>
      <c r="G40" s="13"/>
      <c r="H40" s="13"/>
    </row>
    <row r="41" spans="5:8" ht="12.75">
      <c r="E41" s="4"/>
      <c r="F41" s="4"/>
      <c r="G41" s="13"/>
      <c r="H41" s="13"/>
    </row>
    <row r="42" spans="5:8" ht="12.75">
      <c r="E42" s="4"/>
      <c r="F42" s="4"/>
      <c r="G42" s="13"/>
      <c r="H42" s="13"/>
    </row>
    <row r="43" spans="5:8" ht="12.75">
      <c r="E43" s="4"/>
      <c r="F43" s="4"/>
      <c r="G43" s="13"/>
      <c r="H43" s="13"/>
    </row>
    <row r="44" spans="5:8" ht="12.75">
      <c r="E44" s="4"/>
      <c r="F44" s="4"/>
      <c r="G44" s="13"/>
      <c r="H44" s="13"/>
    </row>
    <row r="45" spans="5:8" ht="12.75">
      <c r="E45" s="20"/>
      <c r="F45" s="20"/>
      <c r="G45" s="13"/>
      <c r="H45" s="15"/>
    </row>
    <row r="46" spans="5:8" ht="12.75">
      <c r="E46" s="15"/>
      <c r="F46" s="15"/>
      <c r="G46" s="15"/>
      <c r="H46" s="15"/>
    </row>
    <row r="47" spans="5:8" ht="12.75">
      <c r="E47" s="15"/>
      <c r="F47" s="15"/>
      <c r="G47" s="15"/>
      <c r="H47" s="15"/>
    </row>
    <row r="48" spans="5:8" ht="13.5" customHeight="1">
      <c r="E48" s="15"/>
      <c r="F48" s="15"/>
      <c r="G48" s="15"/>
      <c r="H48" s="15"/>
    </row>
    <row r="49" spans="5:8" ht="13.5" customHeight="1">
      <c r="E49" s="15"/>
      <c r="F49" s="15"/>
      <c r="G49" s="15"/>
      <c r="H49" s="15"/>
    </row>
    <row r="50" spans="5:8" ht="13.5" customHeight="1">
      <c r="E50" s="15"/>
      <c r="F50" s="15"/>
      <c r="G50" s="15"/>
      <c r="H50" s="15"/>
    </row>
    <row r="51" spans="5:8" ht="13.5" customHeight="1">
      <c r="E51" s="15"/>
      <c r="F51" s="15"/>
      <c r="G51" s="15"/>
      <c r="H51" s="15"/>
    </row>
    <row r="52" spans="5:8" ht="13.5" customHeight="1">
      <c r="E52" s="15"/>
      <c r="F52" s="15"/>
      <c r="G52" s="15"/>
      <c r="H52" s="15"/>
    </row>
    <row r="53" spans="5:8" ht="13.5" customHeight="1">
      <c r="E53" s="15"/>
      <c r="F53" s="15"/>
      <c r="G53" s="15"/>
      <c r="H53" s="15"/>
    </row>
    <row r="54" spans="5:8" ht="13.5" customHeight="1">
      <c r="E54" s="15"/>
      <c r="F54" s="15"/>
      <c r="G54" s="15"/>
      <c r="H54" s="15"/>
    </row>
    <row r="55" spans="5:8" ht="13.5" customHeight="1">
      <c r="E55" s="15"/>
      <c r="F55" s="15"/>
      <c r="G55" s="15"/>
      <c r="H55" s="15"/>
    </row>
    <row r="56" spans="5:8" ht="13.5" customHeight="1">
      <c r="E56" s="15"/>
      <c r="F56" s="15"/>
      <c r="G56" s="15"/>
      <c r="H56" s="15"/>
    </row>
    <row r="57" spans="5:8" ht="13.5" customHeight="1">
      <c r="E57" s="15"/>
      <c r="F57" s="15"/>
      <c r="G57" s="15"/>
      <c r="H57" s="15"/>
    </row>
    <row r="58" spans="5:8" ht="13.5" customHeight="1">
      <c r="E58" s="15"/>
      <c r="F58" s="15"/>
      <c r="G58" s="15"/>
      <c r="H58" s="15"/>
    </row>
    <row r="59" spans="5:8" ht="13.5" customHeight="1">
      <c r="E59" s="15"/>
      <c r="F59" s="15"/>
      <c r="G59" s="15"/>
      <c r="H59" s="15"/>
    </row>
    <row r="60" spans="5:8" ht="13.5" customHeight="1">
      <c r="E60" s="15"/>
      <c r="F60" s="15"/>
      <c r="G60" s="15"/>
      <c r="H60" s="15"/>
    </row>
    <row r="61" spans="5:8" ht="13.5" customHeight="1">
      <c r="E61" s="15"/>
      <c r="F61" s="15"/>
      <c r="G61" s="15"/>
      <c r="H61" s="15"/>
    </row>
    <row r="62" spans="5:8" ht="13.5" customHeight="1">
      <c r="E62" s="15"/>
      <c r="F62" s="15"/>
      <c r="G62" s="15"/>
      <c r="H62" s="15"/>
    </row>
    <row r="63" spans="5:8" ht="13.5" customHeight="1">
      <c r="E63" s="15"/>
      <c r="F63" s="15"/>
      <c r="G63" s="15"/>
      <c r="H63" s="15"/>
    </row>
    <row r="64" spans="5:8" ht="13.5" customHeight="1">
      <c r="E64" s="15"/>
      <c r="F64" s="15"/>
      <c r="G64" s="15"/>
      <c r="H64" s="15"/>
    </row>
    <row r="65" spans="5:8" ht="12.75">
      <c r="E65" s="15"/>
      <c r="F65" s="15"/>
      <c r="G65" s="15"/>
      <c r="H65" s="6"/>
    </row>
    <row r="66" spans="5:8" ht="12.75">
      <c r="E66" s="7"/>
      <c r="F66" s="7"/>
      <c r="G66" s="6"/>
      <c r="H66" s="6"/>
    </row>
    <row r="67" spans="5:8" ht="9.75" customHeight="1">
      <c r="E67" s="7"/>
      <c r="F67" s="7"/>
      <c r="G67" s="6"/>
      <c r="H67" s="6"/>
    </row>
    <row r="68" spans="5:8" ht="15" customHeight="1">
      <c r="E68" s="7"/>
      <c r="F68" s="7"/>
      <c r="G68" s="6"/>
      <c r="H68" s="6"/>
    </row>
    <row r="69" spans="5:8" ht="9.75" customHeight="1">
      <c r="E69" s="7"/>
      <c r="F69" s="7"/>
      <c r="G69" s="6"/>
      <c r="H69" s="19"/>
    </row>
    <row r="70" spans="5:8" ht="9.75" customHeight="1">
      <c r="E70" s="12"/>
      <c r="F70" s="12"/>
      <c r="G70" s="6"/>
      <c r="H70" s="19"/>
    </row>
    <row r="71" spans="7:8" ht="16.5" customHeight="1">
      <c r="G71" s="6"/>
      <c r="H71" s="19"/>
    </row>
    <row r="72" spans="7:8" ht="18" customHeight="1">
      <c r="G72" s="6"/>
      <c r="H72" s="13"/>
    </row>
    <row r="73" spans="5:7" ht="9.75" customHeight="1">
      <c r="E73" s="4"/>
      <c r="F73" s="4"/>
      <c r="G73" s="13"/>
    </row>
    <row r="74" ht="9.75" customHeight="1"/>
  </sheetData>
  <sheetProtection/>
  <mergeCells count="4">
    <mergeCell ref="F15:G15"/>
    <mergeCell ref="A16:A17"/>
    <mergeCell ref="A15:D15"/>
    <mergeCell ref="B16:D16"/>
  </mergeCells>
  <printOptions/>
  <pageMargins left="0.3937007874015748" right="0.3937007874015748" top="0.7874015748031497" bottom="0.5905511811023623" header="0" footer="0"/>
  <pageSetup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I69"/>
  <sheetViews>
    <sheetView showGridLines="0" tabSelected="1" workbookViewId="0" topLeftCell="A1">
      <selection activeCell="E33" sqref="E33"/>
    </sheetView>
  </sheetViews>
  <sheetFormatPr defaultColWidth="9.00390625" defaultRowHeight="12.75"/>
  <cols>
    <col min="1" max="1" width="33.375" style="0" customWidth="1"/>
    <col min="2" max="2" width="7.75390625" style="0" customWidth="1"/>
    <col min="3" max="3" width="11.00390625" style="0" customWidth="1"/>
    <col min="4" max="4" width="14.75390625" style="0" customWidth="1"/>
    <col min="5" max="5" width="29.875" style="2" customWidth="1"/>
    <col min="6" max="6" width="14.25390625" style="2" customWidth="1"/>
    <col min="7" max="7" width="12.875" style="1" customWidth="1"/>
    <col min="8" max="8" width="17.125" style="0" customWidth="1"/>
  </cols>
  <sheetData>
    <row r="1" spans="4:8" ht="16.5" thickBot="1">
      <c r="D1" s="17" t="s">
        <v>23</v>
      </c>
      <c r="G1" s="3"/>
      <c r="H1" s="16" t="s">
        <v>2</v>
      </c>
    </row>
    <row r="2" spans="3:8" ht="12.75" customHeight="1">
      <c r="C2" s="21" t="s">
        <v>29</v>
      </c>
      <c r="G2" s="41" t="s">
        <v>27</v>
      </c>
      <c r="H2" s="37" t="s">
        <v>4</v>
      </c>
    </row>
    <row r="3" spans="4:8" ht="17.25" customHeight="1">
      <c r="D3" s="3" t="s">
        <v>102</v>
      </c>
      <c r="E3" s="9"/>
      <c r="F3" s="9"/>
      <c r="G3" s="22" t="s">
        <v>20</v>
      </c>
      <c r="H3" s="31" t="s">
        <v>103</v>
      </c>
    </row>
    <row r="4" spans="1:8" ht="12.75">
      <c r="A4" s="8" t="s">
        <v>46</v>
      </c>
      <c r="E4" s="12"/>
      <c r="F4" s="12"/>
      <c r="G4" s="22"/>
      <c r="H4" s="38"/>
    </row>
    <row r="5" spans="1:8" ht="12.75">
      <c r="A5" s="8" t="s">
        <v>26</v>
      </c>
      <c r="E5" s="12"/>
      <c r="F5" s="12"/>
      <c r="G5" s="22"/>
      <c r="H5" s="38"/>
    </row>
    <row r="6" spans="1:8" ht="12.75">
      <c r="A6" s="8" t="s">
        <v>33</v>
      </c>
      <c r="E6" s="12"/>
      <c r="F6" s="12"/>
      <c r="G6" s="22"/>
      <c r="H6" s="38"/>
    </row>
    <row r="7" spans="1:8" ht="12.75">
      <c r="A7" s="8" t="s">
        <v>34</v>
      </c>
      <c r="E7" s="12"/>
      <c r="F7" s="12"/>
      <c r="G7" s="22" t="s">
        <v>28</v>
      </c>
      <c r="H7" s="32" t="s">
        <v>68</v>
      </c>
    </row>
    <row r="8" spans="1:8" ht="12.75">
      <c r="A8" s="8" t="s">
        <v>35</v>
      </c>
      <c r="B8" s="19"/>
      <c r="C8" s="40"/>
      <c r="D8" s="11" t="s">
        <v>71</v>
      </c>
      <c r="E8" s="35"/>
      <c r="F8" s="35"/>
      <c r="G8" s="22" t="s">
        <v>36</v>
      </c>
      <c r="H8" s="38"/>
    </row>
    <row r="9" spans="1:8" ht="14.25" customHeight="1">
      <c r="A9" s="8" t="s">
        <v>31</v>
      </c>
      <c r="C9" s="34"/>
      <c r="D9" s="11" t="s">
        <v>70</v>
      </c>
      <c r="E9" s="35"/>
      <c r="F9" s="35"/>
      <c r="G9" s="22" t="s">
        <v>13</v>
      </c>
      <c r="H9" s="31" t="s">
        <v>85</v>
      </c>
    </row>
    <row r="10" spans="1:8" ht="14.25" customHeight="1">
      <c r="A10" s="8" t="s">
        <v>32</v>
      </c>
      <c r="B10" s="36"/>
      <c r="C10" s="11"/>
      <c r="D10" s="11"/>
      <c r="E10" s="35"/>
      <c r="F10" s="35"/>
      <c r="G10" s="22"/>
      <c r="H10" s="32"/>
    </row>
    <row r="11" spans="1:8" ht="12" customHeight="1">
      <c r="A11" s="8"/>
      <c r="G11" s="22" t="s">
        <v>22</v>
      </c>
      <c r="H11" s="32" t="s">
        <v>83</v>
      </c>
    </row>
    <row r="12" spans="1:8" ht="12.75" customHeight="1">
      <c r="A12" s="8" t="s">
        <v>30</v>
      </c>
      <c r="E12" s="8"/>
      <c r="F12" s="8"/>
      <c r="H12" s="38"/>
    </row>
    <row r="13" spans="1:8" ht="12" customHeight="1" thickBot="1">
      <c r="A13" s="8" t="s">
        <v>1</v>
      </c>
      <c r="E13" s="8"/>
      <c r="F13" s="8"/>
      <c r="G13" s="22" t="s">
        <v>21</v>
      </c>
      <c r="H13" s="39" t="s">
        <v>0</v>
      </c>
    </row>
    <row r="14" spans="5:8" ht="10.5" customHeight="1">
      <c r="E14" s="26"/>
      <c r="F14" s="26"/>
      <c r="G14" s="10"/>
      <c r="H14" s="42"/>
    </row>
    <row r="15" spans="1:8" ht="13.5" customHeight="1">
      <c r="A15" s="108" t="s">
        <v>10</v>
      </c>
      <c r="B15" s="108"/>
      <c r="C15" s="108"/>
      <c r="D15" s="109"/>
      <c r="E15" s="23" t="s">
        <v>3</v>
      </c>
      <c r="F15" s="103" t="s">
        <v>7</v>
      </c>
      <c r="G15" s="104"/>
      <c r="H15" s="23" t="s">
        <v>14</v>
      </c>
    </row>
    <row r="16" spans="1:8" ht="12" customHeight="1">
      <c r="A16" s="105" t="s">
        <v>5</v>
      </c>
      <c r="B16" s="103" t="s">
        <v>11</v>
      </c>
      <c r="C16" s="108"/>
      <c r="D16" s="109"/>
      <c r="E16" s="5" t="s">
        <v>6</v>
      </c>
      <c r="F16" s="23" t="s">
        <v>9</v>
      </c>
      <c r="G16" s="5" t="s">
        <v>8</v>
      </c>
      <c r="H16" s="25" t="s">
        <v>15</v>
      </c>
    </row>
    <row r="17" spans="1:8" ht="12" customHeight="1">
      <c r="A17" s="106"/>
      <c r="B17" s="30" t="s">
        <v>37</v>
      </c>
      <c r="C17" s="77" t="s">
        <v>12</v>
      </c>
      <c r="D17" s="33" t="s">
        <v>16</v>
      </c>
      <c r="E17" s="5"/>
      <c r="F17" s="5"/>
      <c r="G17" s="5"/>
      <c r="H17" s="25" t="s">
        <v>19</v>
      </c>
    </row>
    <row r="18" spans="1:8" ht="10.5" customHeight="1">
      <c r="A18" s="84"/>
      <c r="B18" s="85"/>
      <c r="C18" s="86"/>
      <c r="D18" s="87"/>
      <c r="E18" s="88"/>
      <c r="F18" s="88"/>
      <c r="G18" s="89"/>
      <c r="H18" s="85"/>
    </row>
    <row r="19" spans="1:8" ht="12" customHeight="1" thickBot="1">
      <c r="A19" s="93">
        <v>1</v>
      </c>
      <c r="B19" s="16">
        <v>2</v>
      </c>
      <c r="C19" s="115">
        <v>3</v>
      </c>
      <c r="D19" s="116">
        <v>4</v>
      </c>
      <c r="E19" s="94">
        <v>5</v>
      </c>
      <c r="F19" s="94">
        <v>6</v>
      </c>
      <c r="G19" s="95" t="s">
        <v>24</v>
      </c>
      <c r="H19" s="95" t="s">
        <v>25</v>
      </c>
    </row>
    <row r="20" spans="1:8" ht="12" customHeight="1" thickBot="1">
      <c r="A20" s="91" t="s">
        <v>107</v>
      </c>
      <c r="B20" s="78" t="s">
        <v>108</v>
      </c>
      <c r="C20" s="79" t="s">
        <v>49</v>
      </c>
      <c r="D20" s="79" t="s">
        <v>50</v>
      </c>
      <c r="E20" s="80" t="s">
        <v>82</v>
      </c>
      <c r="F20" s="81">
        <v>599800</v>
      </c>
      <c r="G20" s="82" t="s">
        <v>51</v>
      </c>
      <c r="H20" s="83" t="s">
        <v>81</v>
      </c>
    </row>
    <row r="21" spans="1:8" ht="12.75">
      <c r="A21" s="51" t="s">
        <v>53</v>
      </c>
      <c r="B21" s="63" t="s">
        <v>54</v>
      </c>
      <c r="C21" s="64" t="s">
        <v>54</v>
      </c>
      <c r="D21" s="64" t="s">
        <v>54</v>
      </c>
      <c r="E21" s="65" t="s">
        <v>54</v>
      </c>
      <c r="F21" s="66">
        <f>SUM(F20:F20)</f>
        <v>599800</v>
      </c>
      <c r="G21" s="67" t="s">
        <v>51</v>
      </c>
      <c r="H21" s="68" t="s">
        <v>54</v>
      </c>
    </row>
    <row r="22" spans="1:8" ht="12.75">
      <c r="A22" s="51" t="s">
        <v>55</v>
      </c>
      <c r="B22" s="63"/>
      <c r="C22" s="64" t="s">
        <v>49</v>
      </c>
      <c r="D22" s="64" t="s">
        <v>50</v>
      </c>
      <c r="E22" s="65" t="s">
        <v>83</v>
      </c>
      <c r="F22" s="66">
        <v>599800</v>
      </c>
      <c r="G22" s="67" t="s">
        <v>51</v>
      </c>
      <c r="H22" s="68" t="s">
        <v>56</v>
      </c>
    </row>
    <row r="23" spans="1:8" ht="12.75">
      <c r="A23" s="51" t="s">
        <v>57</v>
      </c>
      <c r="B23" s="63" t="s">
        <v>56</v>
      </c>
      <c r="C23" s="64" t="s">
        <v>56</v>
      </c>
      <c r="D23" s="64" t="s">
        <v>56</v>
      </c>
      <c r="E23" s="65"/>
      <c r="F23" s="66"/>
      <c r="G23" s="67" t="s">
        <v>51</v>
      </c>
      <c r="H23" s="68" t="s">
        <v>56</v>
      </c>
    </row>
    <row r="24" spans="1:8" ht="13.5" thickBot="1">
      <c r="A24" s="51"/>
      <c r="B24" s="69"/>
      <c r="C24" s="70"/>
      <c r="D24" s="70"/>
      <c r="E24" s="71"/>
      <c r="F24" s="72"/>
      <c r="G24" s="73"/>
      <c r="H24" s="74"/>
    </row>
    <row r="25" spans="1:8" ht="12.75">
      <c r="A25" s="47"/>
      <c r="B25" s="48"/>
      <c r="C25" s="48"/>
      <c r="D25" s="48"/>
      <c r="E25" s="46"/>
      <c r="F25" s="49"/>
      <c r="G25" s="50"/>
      <c r="H25" s="46"/>
    </row>
    <row r="26" spans="5:8" ht="12.75">
      <c r="E26" s="27"/>
      <c r="F26" s="27"/>
      <c r="G26" s="13"/>
      <c r="H26" s="19"/>
    </row>
    <row r="27" spans="1:4" ht="16.5" customHeight="1">
      <c r="A27" s="12" t="s">
        <v>40</v>
      </c>
      <c r="B27" s="43" t="s">
        <v>41</v>
      </c>
      <c r="D27" s="44" t="s">
        <v>69</v>
      </c>
    </row>
    <row r="28" spans="1:9" ht="15.75" customHeight="1">
      <c r="A28" s="8" t="s">
        <v>42</v>
      </c>
      <c r="B28" s="43" t="s">
        <v>43</v>
      </c>
      <c r="D28" s="43" t="s">
        <v>39</v>
      </c>
      <c r="I28" s="2"/>
    </row>
    <row r="29" spans="1:9" ht="15.75" customHeight="1">
      <c r="A29" s="8"/>
      <c r="H29" s="14"/>
      <c r="I29" s="2"/>
    </row>
    <row r="30" spans="5:9" ht="14.25" customHeight="1">
      <c r="E30" s="12"/>
      <c r="F30" s="12"/>
      <c r="G30" s="28"/>
      <c r="H30" s="14"/>
      <c r="I30" s="2"/>
    </row>
    <row r="31" spans="1:8" ht="10.5" customHeight="1">
      <c r="A31" s="8" t="s">
        <v>45</v>
      </c>
      <c r="B31" s="43" t="s">
        <v>44</v>
      </c>
      <c r="D31" s="45" t="s">
        <v>104</v>
      </c>
      <c r="E31" s="12"/>
      <c r="F31" s="12"/>
      <c r="G31" s="7"/>
      <c r="H31" s="14"/>
    </row>
    <row r="32" spans="1:8" ht="9.75" customHeight="1">
      <c r="A32" s="8" t="s">
        <v>42</v>
      </c>
      <c r="B32" s="43" t="s">
        <v>43</v>
      </c>
      <c r="D32" s="8" t="s">
        <v>39</v>
      </c>
      <c r="E32" s="4"/>
      <c r="F32" s="4"/>
      <c r="G32" s="7"/>
      <c r="H32" s="19"/>
    </row>
    <row r="33" spans="5:8" ht="19.5" customHeight="1">
      <c r="E33" s="7"/>
      <c r="F33" s="7"/>
      <c r="G33" s="18"/>
      <c r="H33" s="13"/>
    </row>
    <row r="34" spans="1:8" ht="19.5" customHeight="1">
      <c r="A34" s="8" t="s">
        <v>109</v>
      </c>
      <c r="E34" s="7"/>
      <c r="F34" s="7"/>
      <c r="G34" s="13"/>
      <c r="H34" s="13"/>
    </row>
    <row r="35" spans="5:8" ht="9.75" customHeight="1">
      <c r="E35" s="7"/>
      <c r="F35" s="7"/>
      <c r="G35" s="13"/>
      <c r="H35" s="13"/>
    </row>
    <row r="36" spans="5:8" ht="12.75">
      <c r="E36" s="12"/>
      <c r="F36" s="12"/>
      <c r="G36" s="13"/>
      <c r="H36" s="13"/>
    </row>
    <row r="37" spans="5:8" ht="12.75">
      <c r="E37" s="4"/>
      <c r="F37" s="4"/>
      <c r="G37" s="13"/>
      <c r="H37" s="13"/>
    </row>
    <row r="38" spans="5:8" ht="12.75">
      <c r="E38" s="4"/>
      <c r="F38" s="4"/>
      <c r="G38" s="13"/>
      <c r="H38" s="13"/>
    </row>
    <row r="39" spans="5:8" ht="12.75">
      <c r="E39" s="4"/>
      <c r="F39" s="4"/>
      <c r="G39" s="13"/>
      <c r="H39" s="13"/>
    </row>
    <row r="40" spans="5:8" ht="12.75">
      <c r="E40" s="4"/>
      <c r="F40" s="4"/>
      <c r="G40" s="13"/>
      <c r="H40" s="13"/>
    </row>
    <row r="41" spans="5:8" ht="12.75">
      <c r="E41" s="20"/>
      <c r="F41" s="20"/>
      <c r="G41" s="13"/>
      <c r="H41" s="15"/>
    </row>
    <row r="42" spans="5:8" ht="12.75">
      <c r="E42" s="15"/>
      <c r="F42" s="15"/>
      <c r="G42" s="15"/>
      <c r="H42" s="15"/>
    </row>
    <row r="43" spans="5:8" ht="12.75">
      <c r="E43" s="15"/>
      <c r="F43" s="15"/>
      <c r="G43" s="15"/>
      <c r="H43" s="15"/>
    </row>
    <row r="44" spans="5:8" ht="13.5" customHeight="1">
      <c r="E44" s="15"/>
      <c r="F44" s="15"/>
      <c r="G44" s="15"/>
      <c r="H44" s="15"/>
    </row>
    <row r="45" spans="5:8" ht="13.5" customHeight="1">
      <c r="E45" s="15"/>
      <c r="F45" s="15"/>
      <c r="G45" s="15"/>
      <c r="H45" s="15"/>
    </row>
    <row r="46" spans="5:8" ht="13.5" customHeight="1">
      <c r="E46" s="15"/>
      <c r="F46" s="15"/>
      <c r="G46" s="15"/>
      <c r="H46" s="15"/>
    </row>
    <row r="47" spans="5:8" ht="13.5" customHeight="1">
      <c r="E47" s="15"/>
      <c r="F47" s="15"/>
      <c r="G47" s="15"/>
      <c r="H47" s="15"/>
    </row>
    <row r="48" spans="5:8" ht="13.5" customHeight="1">
      <c r="E48" s="15"/>
      <c r="F48" s="15"/>
      <c r="G48" s="15"/>
      <c r="H48" s="15"/>
    </row>
    <row r="49" spans="5:8" ht="13.5" customHeight="1">
      <c r="E49" s="15"/>
      <c r="F49" s="15"/>
      <c r="G49" s="15"/>
      <c r="H49" s="15"/>
    </row>
    <row r="50" spans="5:8" ht="13.5" customHeight="1">
      <c r="E50" s="15"/>
      <c r="F50" s="15"/>
      <c r="G50" s="15"/>
      <c r="H50" s="15"/>
    </row>
    <row r="51" spans="5:8" ht="13.5" customHeight="1">
      <c r="E51" s="15"/>
      <c r="F51" s="15"/>
      <c r="G51" s="15"/>
      <c r="H51" s="15"/>
    </row>
    <row r="52" spans="5:8" ht="13.5" customHeight="1">
      <c r="E52" s="15"/>
      <c r="F52" s="15"/>
      <c r="G52" s="15"/>
      <c r="H52" s="15"/>
    </row>
    <row r="53" spans="5:8" ht="13.5" customHeight="1">
      <c r="E53" s="15"/>
      <c r="F53" s="15"/>
      <c r="G53" s="15"/>
      <c r="H53" s="15"/>
    </row>
    <row r="54" spans="5:8" ht="13.5" customHeight="1">
      <c r="E54" s="15"/>
      <c r="F54" s="15"/>
      <c r="G54" s="15"/>
      <c r="H54" s="15"/>
    </row>
    <row r="55" spans="5:8" ht="13.5" customHeight="1">
      <c r="E55" s="15"/>
      <c r="F55" s="15"/>
      <c r="G55" s="15"/>
      <c r="H55" s="15"/>
    </row>
    <row r="56" spans="5:8" ht="13.5" customHeight="1">
      <c r="E56" s="15"/>
      <c r="F56" s="15"/>
      <c r="G56" s="15"/>
      <c r="H56" s="15"/>
    </row>
    <row r="57" spans="5:8" ht="13.5" customHeight="1">
      <c r="E57" s="15"/>
      <c r="F57" s="15"/>
      <c r="G57" s="15"/>
      <c r="H57" s="15"/>
    </row>
    <row r="58" spans="5:8" ht="13.5" customHeight="1">
      <c r="E58" s="15"/>
      <c r="F58" s="15"/>
      <c r="G58" s="15"/>
      <c r="H58" s="15"/>
    </row>
    <row r="59" spans="5:8" ht="13.5" customHeight="1">
      <c r="E59" s="15"/>
      <c r="F59" s="15"/>
      <c r="G59" s="15"/>
      <c r="H59" s="15"/>
    </row>
    <row r="60" spans="5:8" ht="13.5" customHeight="1">
      <c r="E60" s="15"/>
      <c r="F60" s="15"/>
      <c r="G60" s="15"/>
      <c r="H60" s="15"/>
    </row>
    <row r="61" spans="5:8" ht="12.75">
      <c r="E61" s="15"/>
      <c r="F61" s="15"/>
      <c r="G61" s="15"/>
      <c r="H61" s="6"/>
    </row>
    <row r="62" spans="5:8" ht="12.75">
      <c r="E62" s="7"/>
      <c r="F62" s="7"/>
      <c r="G62" s="6"/>
      <c r="H62" s="6"/>
    </row>
    <row r="63" spans="5:8" ht="9.75" customHeight="1">
      <c r="E63" s="7"/>
      <c r="F63" s="7"/>
      <c r="G63" s="6"/>
      <c r="H63" s="6"/>
    </row>
    <row r="64" spans="5:8" ht="15" customHeight="1">
      <c r="E64" s="7"/>
      <c r="F64" s="7"/>
      <c r="G64" s="6"/>
      <c r="H64" s="6"/>
    </row>
    <row r="65" spans="5:8" ht="9.75" customHeight="1">
      <c r="E65" s="7"/>
      <c r="F65" s="7"/>
      <c r="G65" s="6"/>
      <c r="H65" s="19"/>
    </row>
    <row r="66" spans="5:8" ht="9.75" customHeight="1">
      <c r="E66" s="12"/>
      <c r="F66" s="12"/>
      <c r="G66" s="6"/>
      <c r="H66" s="19"/>
    </row>
    <row r="67" spans="7:8" ht="16.5" customHeight="1">
      <c r="G67" s="6"/>
      <c r="H67" s="19"/>
    </row>
    <row r="68" spans="7:8" ht="18" customHeight="1">
      <c r="G68" s="6"/>
      <c r="H68" s="13"/>
    </row>
    <row r="69" spans="5:7" ht="9.75" customHeight="1">
      <c r="E69" s="4"/>
      <c r="F69" s="4"/>
      <c r="G69" s="13"/>
    </row>
    <row r="70" ht="9.75" customHeight="1"/>
  </sheetData>
  <sheetProtection/>
  <mergeCells count="4">
    <mergeCell ref="F15:G15"/>
    <mergeCell ref="A16:A17"/>
    <mergeCell ref="A15:D15"/>
    <mergeCell ref="B16:D16"/>
  </mergeCells>
  <printOptions/>
  <pageMargins left="0.3937007874015748" right="0.3937007874015748" top="0.7874015748031497" bottom="0.5905511811023623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buh</cp:lastModifiedBy>
  <cp:lastPrinted>2015-02-26T13:10:36Z</cp:lastPrinted>
  <dcterms:created xsi:type="dcterms:W3CDTF">1999-06-18T11:49:53Z</dcterms:created>
  <dcterms:modified xsi:type="dcterms:W3CDTF">2015-02-26T13:12:05Z</dcterms:modified>
  <cp:category/>
  <cp:version/>
  <cp:contentType/>
  <cp:contentStatus/>
</cp:coreProperties>
</file>